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<sst xmlns="http://schemas.openxmlformats.org/spreadsheetml/2006/main" count="456" uniqueCount="320">
  <si>
    <t xml:space="preserve">          YANRE FITNESS LIMITED
          4th Floor, 500 GuShan Road, Shanghai China, 200135
          www.yanrefitness.com
          0086-21-61639528
</t>
  </si>
  <si>
    <t xml:space="preserve">Quotation </t>
  </si>
  <si>
    <t>To.</t>
  </si>
  <si>
    <t>Data:</t>
  </si>
  <si>
    <t>Add.</t>
  </si>
  <si>
    <t>Our Ref.</t>
  </si>
  <si>
    <t>500m² gym</t>
  </si>
  <si>
    <t>Tel.</t>
  </si>
  <si>
    <t xml:space="preserve">Attn: </t>
  </si>
  <si>
    <t>Email.</t>
  </si>
  <si>
    <t>We are pleased to quote in the following:</t>
  </si>
  <si>
    <t xml:space="preserve">Item </t>
  </si>
  <si>
    <t xml:space="preserve">Model </t>
  </si>
  <si>
    <t>Picture</t>
  </si>
  <si>
    <t>Description</t>
  </si>
  <si>
    <t>Size</t>
  </si>
  <si>
    <t>Spec</t>
  </si>
  <si>
    <t>Unit Price
USD</t>
  </si>
  <si>
    <t>QTY</t>
  </si>
  <si>
    <t>Total Price</t>
  </si>
  <si>
    <t>N.W</t>
  </si>
  <si>
    <t>G.W</t>
  </si>
  <si>
    <t>CBM</t>
  </si>
  <si>
    <t>Remark</t>
  </si>
  <si>
    <t>YV9</t>
  </si>
  <si>
    <t>Commercial treadmill</t>
  </si>
  <si>
    <t>2083*951*1649</t>
  </si>
  <si>
    <t>Hero-8008</t>
  </si>
  <si>
    <t>curved treadmill</t>
  </si>
  <si>
    <t>2000*900*1530</t>
  </si>
  <si>
    <t>YJSM</t>
  </si>
  <si>
    <t>STAIR MASTER</t>
  </si>
  <si>
    <t>1460*820*2080</t>
  </si>
  <si>
    <t>705D</t>
  </si>
  <si>
    <t>EMS Elliptical</t>
  </si>
  <si>
    <t>2030*680*1720 mm</t>
  </si>
  <si>
    <t>705U</t>
  </si>
  <si>
    <t>EMS Upright bike</t>
  </si>
  <si>
    <t>1200*630*1360 mm</t>
  </si>
  <si>
    <t>705R</t>
  </si>
  <si>
    <t>EMS Recumbent bike</t>
  </si>
  <si>
    <t>1640*640*1260mm</t>
  </si>
  <si>
    <t>YR400</t>
  </si>
  <si>
    <t>AIR ROWER</t>
  </si>
  <si>
    <t>2420*620*850</t>
  </si>
  <si>
    <t>YAB100</t>
  </si>
  <si>
    <t>AIR BIKE 3.5kg for fan ， total 50kg  wind resistance control system， w/o transformer</t>
  </si>
  <si>
    <t>1233*1322*656</t>
  </si>
  <si>
    <t>61A15A</t>
  </si>
  <si>
    <t>Lat Pull Down Diverging</t>
  </si>
  <si>
    <t>1245*1068*2215</t>
  </si>
  <si>
    <t>61A01A</t>
  </si>
  <si>
    <t>Shoulder Press Converging</t>
  </si>
  <si>
    <t>1415*1460*1675</t>
  </si>
  <si>
    <t>61A03</t>
  </si>
  <si>
    <t>Lateral Raise</t>
  </si>
  <si>
    <t>1119*1168*1660</t>
  </si>
  <si>
    <t>61A04A</t>
  </si>
  <si>
    <t>Chest Press Converging</t>
  </si>
  <si>
    <t>1173*1333*1660</t>
  </si>
  <si>
    <t>61A09</t>
  </si>
  <si>
    <t>Pectoral Fly/Rear Deltoid</t>
  </si>
  <si>
    <t>990*1115*1994</t>
  </si>
  <si>
    <t>61A16A</t>
  </si>
  <si>
    <t xml:space="preserve">Knee-on Assisted Chin/Dip
</t>
  </si>
  <si>
    <t>950*1505*2164</t>
  </si>
  <si>
    <t>61A21</t>
  </si>
  <si>
    <t>Gluteus Maximus Trainer</t>
  </si>
  <si>
    <t>2027*843*1660</t>
  </si>
  <si>
    <t>61A22</t>
  </si>
  <si>
    <t>Inner Thigh Adductor</t>
  </si>
  <si>
    <t>746*1664*1660</t>
  </si>
  <si>
    <t>61A23</t>
  </si>
  <si>
    <t>Outer Thigh Abductor</t>
  </si>
  <si>
    <t>61A28A</t>
  </si>
  <si>
    <t>Seated Leg Press</t>
  </si>
  <si>
    <t>1205*1117*1660</t>
  </si>
  <si>
    <t>61A24</t>
  </si>
  <si>
    <t>Leg Extension</t>
  </si>
  <si>
    <t>1322*1053*1660</t>
  </si>
  <si>
    <t>61A25</t>
  </si>
  <si>
    <t>Seated Leg Curl</t>
  </si>
  <si>
    <t>1458*1053*1660</t>
  </si>
  <si>
    <t>61A58</t>
  </si>
  <si>
    <t>Hip thruster</t>
  </si>
  <si>
    <t>61A25A</t>
  </si>
  <si>
    <t>Standing leg curl</t>
  </si>
  <si>
    <t>1066*1568*1660</t>
  </si>
  <si>
    <t>61A32B</t>
  </si>
  <si>
    <t>Fuctional Trainer</t>
  </si>
  <si>
    <t>1792*1074*2283</t>
  </si>
  <si>
    <t>61A33</t>
  </si>
  <si>
    <t>Smith Machine</t>
  </si>
  <si>
    <t>2500*1248*2341</t>
  </si>
  <si>
    <t>55A02</t>
  </si>
  <si>
    <t>Shoulder / Chest Press</t>
  </si>
  <si>
    <t>1170*1650*1980</t>
  </si>
  <si>
    <t>55A06</t>
  </si>
  <si>
    <t>Lat Pull Down/Low Row</t>
  </si>
  <si>
    <t>1250*1750*2200</t>
  </si>
  <si>
    <t>55A08</t>
  </si>
  <si>
    <t>Ab Crunch/Back Extension</t>
  </si>
  <si>
    <t>1200*950*1700</t>
  </si>
  <si>
    <t>C2005</t>
  </si>
  <si>
    <t xml:space="preserve">upper chest press
</t>
  </si>
  <si>
    <t xml:space="preserve">1173*1333*1660
</t>
  </si>
  <si>
    <t>C2006</t>
  </si>
  <si>
    <t xml:space="preserve">incline chest press
</t>
  </si>
  <si>
    <t>61A63</t>
  </si>
  <si>
    <t>Wrist Grip Trainer</t>
  </si>
  <si>
    <t>1550*850*1722</t>
  </si>
  <si>
    <t>4 Station Multi Gym</t>
  </si>
  <si>
    <t>3550*2100*2400</t>
  </si>
  <si>
    <t>Plate loaded Iso-Lateral  Shoulder Press</t>
  </si>
  <si>
    <t>1600*1620*1600</t>
  </si>
  <si>
    <t>Plate loaded Iso-Lateral Front Lat Pulldown</t>
  </si>
  <si>
    <t>2000*1450*1780</t>
  </si>
  <si>
    <t>Plate Loaded Pull Back</t>
  </si>
  <si>
    <t>1110*1250*2000</t>
  </si>
  <si>
    <t>Plate Loaded Iso-Lateral D.Y.Row</t>
  </si>
  <si>
    <t>1250*1700*1710</t>
  </si>
  <si>
    <t>Plate Loaded Iso-Lateral Horizontal Bench Press</t>
  </si>
  <si>
    <t>1860*1700*1000</t>
  </si>
  <si>
    <t>Plate Loaded Leg Press （adjustable seat）</t>
  </si>
  <si>
    <t>1169*1208*1660</t>
  </si>
  <si>
    <t>Plate Loaded V Squat</t>
  </si>
  <si>
    <t>2470*1130*1650</t>
  </si>
  <si>
    <t>Iso Lateral Iso-lateral Decline Bench Press</t>
  </si>
  <si>
    <t>1800*1650*800</t>
  </si>
  <si>
    <t>Plate Loaded Leg Press</t>
  </si>
  <si>
    <t>2600*1200*1160</t>
  </si>
  <si>
    <t>Plate Loaded Iso-Lateral Leg Extension</t>
  </si>
  <si>
    <t>1500*1500*1000</t>
  </si>
  <si>
    <t>82032A</t>
  </si>
  <si>
    <t>Hip Thrust Machine</t>
  </si>
  <si>
    <t>1650*1410*900</t>
  </si>
  <si>
    <t>Plate Loaded Linear Leg Press</t>
  </si>
  <si>
    <t>2450*1200*1450</t>
  </si>
  <si>
    <t>45 degree hack squat</t>
  </si>
  <si>
    <t>lat pull-down circular</t>
  </si>
  <si>
    <t>1192*1112*1987</t>
  </si>
  <si>
    <t>middle chest flight machine</t>
  </si>
  <si>
    <t>1482*1735*1268</t>
  </si>
  <si>
    <t>Pull back machine</t>
  </si>
  <si>
    <t>1467*1360*1024</t>
  </si>
  <si>
    <t>90 degree leg press</t>
  </si>
  <si>
    <t>Pendulum Squat</t>
  </si>
  <si>
    <t>2760*1400*1620</t>
  </si>
  <si>
    <t>G2045</t>
  </si>
  <si>
    <t xml:space="preserve">standing abductor machine
</t>
  </si>
  <si>
    <t xml:space="preserve">1650*700*1360
</t>
  </si>
  <si>
    <t>G2B28</t>
  </si>
  <si>
    <t>Independent 45 degree leg press</t>
  </si>
  <si>
    <t>200*106*62</t>
  </si>
  <si>
    <t>G2A13</t>
  </si>
  <si>
    <t>Power smith Flat/Decline Bench Press</t>
  </si>
  <si>
    <t xml:space="preserve">1760*2075*1620
</t>
  </si>
  <si>
    <t>G2061</t>
  </si>
  <si>
    <t xml:space="preserve">Power smith system Bent-Over Row
</t>
  </si>
  <si>
    <t>1430*1760*1080</t>
  </si>
  <si>
    <t>G2A38</t>
  </si>
  <si>
    <t>shoulder/chest combo</t>
  </si>
  <si>
    <t>1920*808*1750</t>
  </si>
  <si>
    <t>G2039</t>
  </si>
  <si>
    <t>pull over</t>
  </si>
  <si>
    <t>1220*1160*1500</t>
  </si>
  <si>
    <t>G2052</t>
  </si>
  <si>
    <t xml:space="preserve">Power rack with deadlift plateform
</t>
  </si>
  <si>
    <t xml:space="preserve">1670*1820*2480/2950*2750*2480
</t>
  </si>
  <si>
    <t>61A37</t>
  </si>
  <si>
    <t>Biceps Curl Rack</t>
  </si>
  <si>
    <t>800*957*946</t>
  </si>
  <si>
    <t>61A38</t>
  </si>
  <si>
    <t>Olympic Incline Bench</t>
  </si>
  <si>
    <t>1612*1727*1344</t>
  </si>
  <si>
    <t>61A39</t>
  </si>
  <si>
    <t>Olympic Flat Bench</t>
  </si>
  <si>
    <t>1616*1523*1167</t>
  </si>
  <si>
    <t>61A40</t>
  </si>
  <si>
    <t>Olympic Decline Bench</t>
  </si>
  <si>
    <t>1616*1800*1167</t>
  </si>
  <si>
    <t>61A42</t>
  </si>
  <si>
    <t>Fixed Angle Sit-Up Bench</t>
  </si>
  <si>
    <t>1445*628*758</t>
  </si>
  <si>
    <t>61A43</t>
  </si>
  <si>
    <t>Adjustable Roman Bench</t>
  </si>
  <si>
    <t>1544*893*958</t>
  </si>
  <si>
    <t>61A45A</t>
  </si>
  <si>
    <t>Knees Raise</t>
  </si>
  <si>
    <t>1320*1170*2377</t>
  </si>
  <si>
    <t>61A46B</t>
  </si>
  <si>
    <t>Multi Adjustable  Bench</t>
  </si>
  <si>
    <t>1264*1237*1660</t>
  </si>
  <si>
    <t>61A53AT</t>
  </si>
  <si>
    <t>3 Tier 15 Pairs Dumbbell Rack                 (20-90LBS)</t>
  </si>
  <si>
    <t>2366*820*986</t>
  </si>
  <si>
    <t>61A54</t>
  </si>
  <si>
    <t>Barbell Rack（30-100LBS）</t>
  </si>
  <si>
    <t>922*820*1363</t>
  </si>
  <si>
    <t>61A47</t>
  </si>
  <si>
    <t>Flat Bench</t>
  </si>
  <si>
    <t>1234*528*450</t>
  </si>
  <si>
    <t>61A55</t>
  </si>
  <si>
    <t>Utility Bench</t>
  </si>
  <si>
    <t>641*528*1059</t>
  </si>
  <si>
    <t>DBR002-2.5KG</t>
  </si>
  <si>
    <t>Round head rubber dumbbell</t>
  </si>
  <si>
    <t>DBR002-5KG</t>
  </si>
  <si>
    <t>DBR002-7.5KG</t>
  </si>
  <si>
    <t>DBR002-10KG</t>
  </si>
  <si>
    <t>DBR002-12.5KG</t>
  </si>
  <si>
    <t>DBR002-15KG</t>
  </si>
  <si>
    <t>DBR002-17.5KG</t>
  </si>
  <si>
    <t>DBR002-20KG</t>
  </si>
  <si>
    <t>DBR002-22.5KG</t>
  </si>
  <si>
    <t>DBR002-25KG</t>
  </si>
  <si>
    <t>DBR002-30KG</t>
  </si>
  <si>
    <t>DBR002-35KG</t>
  </si>
  <si>
    <t>DBR002-40KG</t>
  </si>
  <si>
    <t>DBR002-45KG</t>
  </si>
  <si>
    <t>DBR002-50KG</t>
  </si>
  <si>
    <t>BSR001S-10KG</t>
  </si>
  <si>
    <t>Rubber round head Barbell  fixed weight straight</t>
  </si>
  <si>
    <t>BSR001S-15KG</t>
  </si>
  <si>
    <t>BSR001S-20KG</t>
  </si>
  <si>
    <t>BSR001S-25KG</t>
  </si>
  <si>
    <t>BSR001S-30KG</t>
  </si>
  <si>
    <t>BSR001C-10KG</t>
  </si>
  <si>
    <t>Rubber round head Barbell  fixed weight Curl</t>
  </si>
  <si>
    <t>BSR001C-15KG</t>
  </si>
  <si>
    <t>BSR001C-20KG</t>
  </si>
  <si>
    <t>BSR001C-25KG</t>
  </si>
  <si>
    <t>BSR001C-30KG</t>
  </si>
  <si>
    <t>HEX56</t>
  </si>
  <si>
    <t>HEX 56</t>
  </si>
  <si>
    <t>SSB01</t>
  </si>
  <si>
    <t>Safety squat bar</t>
  </si>
  <si>
    <t>OB25</t>
  </si>
  <si>
    <t>Women’s Barbell</t>
  </si>
  <si>
    <t>OB2801</t>
  </si>
  <si>
    <t>Men’s Barbell</t>
  </si>
  <si>
    <t>CB47</t>
  </si>
  <si>
    <t>EZ BAR</t>
  </si>
  <si>
    <t>WPR002-2.5KG</t>
  </si>
  <si>
    <t>Rubber Plates - trigrip</t>
  </si>
  <si>
    <t>WPR002-5KG</t>
  </si>
  <si>
    <t>WPR002-10KG</t>
  </si>
  <si>
    <t>WPR002-15KG</t>
  </si>
  <si>
    <t>WPR002-20KG</t>
  </si>
  <si>
    <t>WPR002-25KG</t>
  </si>
  <si>
    <t>WB01-6KG</t>
  </si>
  <si>
    <t>Soft Medicine Wall Ball</t>
  </si>
  <si>
    <t>WB01-8KG</t>
  </si>
  <si>
    <t>WB01-10KG</t>
  </si>
  <si>
    <t>FPB02-90*75*60CM</t>
  </si>
  <si>
    <t>Foam plyo box</t>
  </si>
  <si>
    <t>FPB02-90*75*30CM</t>
  </si>
  <si>
    <t>FPB02-90*75*15CM</t>
  </si>
  <si>
    <t>FPB02-90*75*7.5CM</t>
  </si>
  <si>
    <t>FPB02-90*75*45CM</t>
  </si>
  <si>
    <t>BR01-1.5"(38mm)-15M 50'</t>
  </si>
  <si>
    <t>Polyethylene battle rope</t>
  </si>
  <si>
    <t>YM01D</t>
  </si>
  <si>
    <t>Yoga Mat</t>
  </si>
  <si>
    <t>KBV001-4KG</t>
  </si>
  <si>
    <t>Vinyl kettlebell</t>
  </si>
  <si>
    <t>KBV001-6KG</t>
  </si>
  <si>
    <t>KBV001-8KG</t>
  </si>
  <si>
    <t>KBV001-12KG</t>
  </si>
  <si>
    <t>KBV001-16KG</t>
  </si>
  <si>
    <t>KBV001-20KG</t>
  </si>
  <si>
    <t>KBV001-24KG</t>
  </si>
  <si>
    <t>KBV001-28KG</t>
  </si>
  <si>
    <t>YB01-65cm</t>
  </si>
  <si>
    <t>Anti-Burst Heavy Duty Swiss Ball yoga ball</t>
  </si>
  <si>
    <t>JR1603</t>
  </si>
  <si>
    <t>Speed jump rope  SFJR-016</t>
  </si>
  <si>
    <t>BC01</t>
  </si>
  <si>
    <t>Barbell collar Jaw collorSFCL-002</t>
  </si>
  <si>
    <t>FR11</t>
  </si>
  <si>
    <t>Foam Roller</t>
  </si>
  <si>
    <t>YNTF-02-1.5*11meter, 1-9 score</t>
  </si>
  <si>
    <t>1.5m*11m（meters）</t>
  </si>
  <si>
    <t>KBG027</t>
  </si>
  <si>
    <t>multi storage</t>
  </si>
  <si>
    <t>RK10</t>
  </si>
  <si>
    <t>sled</t>
  </si>
  <si>
    <t>RB01-600*50*0.35mm</t>
  </si>
  <si>
    <t>Resistance Loop Exercise Bands</t>
  </si>
  <si>
    <t>RB01-600*50*0.5mm</t>
  </si>
  <si>
    <t>RB01-600*50*0.7mm</t>
  </si>
  <si>
    <t>RB01-600*50*0.9mm</t>
  </si>
  <si>
    <t>RB01-600*50*1.2mm</t>
  </si>
  <si>
    <t>RB02-2080*4.5*19mm</t>
  </si>
  <si>
    <t>Resistance Bands</t>
  </si>
  <si>
    <t>RB02-2080*4.5*29mm</t>
  </si>
  <si>
    <t>RB02-2080*4.5*45mm</t>
  </si>
  <si>
    <t>RB02-2080*4.5*64mm</t>
  </si>
  <si>
    <t>RB02-2080*4.5*83mm</t>
  </si>
  <si>
    <t>MB01-3KG</t>
  </si>
  <si>
    <t>Medicine ball</t>
  </si>
  <si>
    <t>MB01-4KG</t>
  </si>
  <si>
    <t>MB01-5KG</t>
  </si>
  <si>
    <t>BPR006-5KG</t>
  </si>
  <si>
    <t>Training  bumper plates black</t>
  </si>
  <si>
    <t>BPR006-10KG</t>
  </si>
  <si>
    <t>BPR006-15KG</t>
  </si>
  <si>
    <t>BPR006-20KG</t>
  </si>
  <si>
    <t>BPR006-25KG</t>
  </si>
  <si>
    <t xml:space="preserve">Sub-Total : </t>
  </si>
  <si>
    <t>Add item cost</t>
  </si>
  <si>
    <t>Cost of name</t>
  </si>
  <si>
    <t>Cost amount</t>
  </si>
  <si>
    <t>Total :</t>
  </si>
  <si>
    <t>1)Incoterm:</t>
  </si>
  <si>
    <t>2)Price validity:</t>
  </si>
  <si>
    <t>3)Delivery time:</t>
  </si>
  <si>
    <t xml:space="preserve">4)Payment terms: </t>
  </si>
  <si>
    <t>5)Quoted currency: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</si>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</sst>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25">
    <font>
      <sz val="11"/>
      <color indexed="8"/>
      <name val="宋体"/>
      <charset val="134"/>
      <scheme val="minor"/>
    </font>
    <font>
      <sz val="9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76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jpe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jpe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jpe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346710</xdr:colOff>
      <xdr:row>0</xdr:row>
      <xdr:rowOff>533400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38100"/>
          <a:ext cx="146685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236220</xdr:colOff>
      <xdr:row>8</xdr:row>
      <xdr:rowOff>13970</xdr:rowOff>
    </xdr:from>
    <xdr:to>
      <xdr:col>2</xdr:col>
      <xdr:colOff>936625</xdr:colOff>
      <xdr:row>9</xdr:row>
      <xdr:rowOff>31750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3510" y="1967865"/>
          <a:ext cx="700405" cy="728980"/>
        </a:xfrm>
        <a:prstGeom prst="rect">
          <a:avLst/>
        </a:prstGeom>
      </xdr:spPr>
    </xdr:pic>
    <xdr:clientData/>
  </xdr:twoCellAnchor>
  <xdr:twoCellAnchor editAs="oneCell">
    <xdr:from>
      <xdr:col>2</xdr:col>
      <xdr:colOff>146050</xdr:colOff>
      <xdr:row>9</xdr:row>
      <xdr:rowOff>29210</xdr:rowOff>
    </xdr:from>
    <xdr:to>
      <xdr:col>2</xdr:col>
      <xdr:colOff>965200</xdr:colOff>
      <xdr:row>9</xdr:row>
      <xdr:rowOff>614680</xdr:rowOff>
    </xdr:to>
    <xdr:pic>
      <xdr:nvPicPr>
        <xdr:cNvPr id="4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3340" y="2694305"/>
          <a:ext cx="819150" cy="585470"/>
        </a:xfrm>
        <a:prstGeom prst="rect">
          <a:avLst/>
        </a:prstGeom>
      </xdr:spPr>
    </xdr:pic>
    <xdr:clientData/>
  </xdr:twoCellAnchor>
  <xdr:twoCellAnchor editAs="oneCell">
    <xdr:from>
      <xdr:col>2</xdr:col>
      <xdr:colOff>370840</xdr:colOff>
      <xdr:row>10</xdr:row>
      <xdr:rowOff>24130</xdr:rowOff>
    </xdr:from>
    <xdr:to>
      <xdr:col>2</xdr:col>
      <xdr:colOff>865505</xdr:colOff>
      <xdr:row>10</xdr:row>
      <xdr:rowOff>700405</xdr:rowOff>
    </xdr:to>
    <xdr:pic>
      <xdr:nvPicPr>
        <xdr:cNvPr id="5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48130" y="3400425"/>
          <a:ext cx="49466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336550</xdr:colOff>
      <xdr:row>11</xdr:row>
      <xdr:rowOff>36195</xdr:rowOff>
    </xdr:from>
    <xdr:to>
      <xdr:col>2</xdr:col>
      <xdr:colOff>970915</xdr:colOff>
      <xdr:row>11</xdr:row>
      <xdr:rowOff>683260</xdr:rowOff>
    </xdr:to>
    <xdr:pic>
      <xdr:nvPicPr>
        <xdr:cNvPr id="6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3840" y="4123690"/>
          <a:ext cx="634365" cy="647065"/>
        </a:xfrm>
        <a:prstGeom prst="rect">
          <a:avLst/>
        </a:prstGeom>
      </xdr:spPr>
    </xdr:pic>
    <xdr:clientData/>
  </xdr:twoCellAnchor>
  <xdr:twoCellAnchor editAs="oneCell">
    <xdr:from>
      <xdr:col>2</xdr:col>
      <xdr:colOff>381635</xdr:colOff>
      <xdr:row>12</xdr:row>
      <xdr:rowOff>68580</xdr:rowOff>
    </xdr:from>
    <xdr:to>
      <xdr:col>2</xdr:col>
      <xdr:colOff>870585</xdr:colOff>
      <xdr:row>12</xdr:row>
      <xdr:rowOff>697230</xdr:rowOff>
    </xdr:to>
    <xdr:pic>
      <xdr:nvPicPr>
        <xdr:cNvPr id="7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58925" y="4867275"/>
          <a:ext cx="488950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236220</xdr:colOff>
      <xdr:row>13</xdr:row>
      <xdr:rowOff>24765</xdr:rowOff>
    </xdr:from>
    <xdr:to>
      <xdr:col>2</xdr:col>
      <xdr:colOff>915035</xdr:colOff>
      <xdr:row>13</xdr:row>
      <xdr:rowOff>676275</xdr:rowOff>
    </xdr:to>
    <xdr:pic>
      <xdr:nvPicPr>
        <xdr:cNvPr id="8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3510" y="5534660"/>
          <a:ext cx="678815" cy="651510"/>
        </a:xfrm>
        <a:prstGeom prst="rect">
          <a:avLst/>
        </a:prstGeom>
      </xdr:spPr>
    </xdr:pic>
    <xdr:clientData/>
  </xdr:twoCellAnchor>
  <xdr:twoCellAnchor editAs="oneCell">
    <xdr:from>
      <xdr:col>2</xdr:col>
      <xdr:colOff>297180</xdr:colOff>
      <xdr:row>14</xdr:row>
      <xdr:rowOff>28575</xdr:rowOff>
    </xdr:from>
    <xdr:to>
      <xdr:col>2</xdr:col>
      <xdr:colOff>917575</xdr:colOff>
      <xdr:row>14</xdr:row>
      <xdr:rowOff>675005</xdr:rowOff>
    </xdr:to>
    <xdr:pic>
      <xdr:nvPicPr>
        <xdr:cNvPr id="9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74470" y="6249670"/>
          <a:ext cx="620395" cy="646430"/>
        </a:xfrm>
        <a:prstGeom prst="rect">
          <a:avLst/>
        </a:prstGeom>
      </xdr:spPr>
    </xdr:pic>
    <xdr:clientData/>
  </xdr:twoCellAnchor>
  <xdr:twoCellAnchor editAs="oneCell">
    <xdr:from>
      <xdr:col>2</xdr:col>
      <xdr:colOff>329565</xdr:colOff>
      <xdr:row>15</xdr:row>
      <xdr:rowOff>23495</xdr:rowOff>
    </xdr:from>
    <xdr:to>
      <xdr:col>2</xdr:col>
      <xdr:colOff>948055</xdr:colOff>
      <xdr:row>15</xdr:row>
      <xdr:rowOff>667385</xdr:rowOff>
    </xdr:to>
    <xdr:pic>
      <xdr:nvPicPr>
        <xdr:cNvPr id="10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06855" y="6955790"/>
          <a:ext cx="618490" cy="643890"/>
        </a:xfrm>
        <a:prstGeom prst="rect">
          <a:avLst/>
        </a:prstGeom>
      </xdr:spPr>
    </xdr:pic>
    <xdr:clientData/>
  </xdr:twoCellAnchor>
  <xdr:twoCellAnchor editAs="oneCell">
    <xdr:from>
      <xdr:col>2</xdr:col>
      <xdr:colOff>134620</xdr:colOff>
      <xdr:row>15</xdr:row>
      <xdr:rowOff>706120</xdr:rowOff>
    </xdr:from>
    <xdr:to>
      <xdr:col>2</xdr:col>
      <xdr:colOff>1087755</xdr:colOff>
      <xdr:row>17</xdr:row>
      <xdr:rowOff>22225</xdr:rowOff>
    </xdr:to>
    <xdr:pic>
      <xdr:nvPicPr>
        <xdr:cNvPr id="11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11910" y="7638415"/>
          <a:ext cx="953135" cy="738505"/>
        </a:xfrm>
        <a:prstGeom prst="rect">
          <a:avLst/>
        </a:prstGeom>
      </xdr:spPr>
    </xdr:pic>
    <xdr:clientData/>
  </xdr:twoCellAnchor>
  <xdr:twoCellAnchor editAs="oneCell">
    <xdr:from>
      <xdr:col>2</xdr:col>
      <xdr:colOff>196850</xdr:colOff>
      <xdr:row>17</xdr:row>
      <xdr:rowOff>5080</xdr:rowOff>
    </xdr:from>
    <xdr:to>
      <xdr:col>2</xdr:col>
      <xdr:colOff>1052830</xdr:colOff>
      <xdr:row>18</xdr:row>
      <xdr:rowOff>45085</xdr:rowOff>
    </xdr:to>
    <xdr:pic>
      <xdr:nvPicPr>
        <xdr:cNvPr id="12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74140" y="8359775"/>
          <a:ext cx="855980" cy="75120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18</xdr:row>
      <xdr:rowOff>29845</xdr:rowOff>
    </xdr:from>
    <xdr:to>
      <xdr:col>2</xdr:col>
      <xdr:colOff>991235</xdr:colOff>
      <xdr:row>18</xdr:row>
      <xdr:rowOff>679450</xdr:rowOff>
    </xdr:to>
    <xdr:pic>
      <xdr:nvPicPr>
        <xdr:cNvPr id="13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91615" y="9095740"/>
          <a:ext cx="676910" cy="649605"/>
        </a:xfrm>
        <a:prstGeom prst="rect">
          <a:avLst/>
        </a:prstGeom>
      </xdr:spPr>
    </xdr:pic>
    <xdr:clientData/>
  </xdr:twoCellAnchor>
  <xdr:twoCellAnchor editAs="oneCell">
    <xdr:from>
      <xdr:col>2</xdr:col>
      <xdr:colOff>263525</xdr:colOff>
      <xdr:row>19</xdr:row>
      <xdr:rowOff>28575</xdr:rowOff>
    </xdr:from>
    <xdr:to>
      <xdr:col>2</xdr:col>
      <xdr:colOff>954405</xdr:colOff>
      <xdr:row>19</xdr:row>
      <xdr:rowOff>635000</xdr:rowOff>
    </xdr:to>
    <xdr:pic>
      <xdr:nvPicPr>
        <xdr:cNvPr id="14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440815" y="9805670"/>
          <a:ext cx="690880" cy="606425"/>
        </a:xfrm>
        <a:prstGeom prst="rect">
          <a:avLst/>
        </a:prstGeom>
      </xdr:spPr>
    </xdr:pic>
    <xdr:clientData/>
  </xdr:twoCellAnchor>
  <xdr:twoCellAnchor editAs="oneCell">
    <xdr:from>
      <xdr:col>2</xdr:col>
      <xdr:colOff>297180</xdr:colOff>
      <xdr:row>20</xdr:row>
      <xdr:rowOff>30480</xdr:rowOff>
    </xdr:from>
    <xdr:to>
      <xdr:col>2</xdr:col>
      <xdr:colOff>1038225</xdr:colOff>
      <xdr:row>20</xdr:row>
      <xdr:rowOff>680720</xdr:rowOff>
    </xdr:to>
    <xdr:pic>
      <xdr:nvPicPr>
        <xdr:cNvPr id="15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74470" y="10518775"/>
          <a:ext cx="741045" cy="650240"/>
        </a:xfrm>
        <a:prstGeom prst="rect">
          <a:avLst/>
        </a:prstGeom>
      </xdr:spPr>
    </xdr:pic>
    <xdr:clientData/>
  </xdr:twoCellAnchor>
  <xdr:twoCellAnchor editAs="oneCell">
    <xdr:from>
      <xdr:col>2</xdr:col>
      <xdr:colOff>263525</xdr:colOff>
      <xdr:row>21</xdr:row>
      <xdr:rowOff>28575</xdr:rowOff>
    </xdr:from>
    <xdr:to>
      <xdr:col>2</xdr:col>
      <xdr:colOff>954405</xdr:colOff>
      <xdr:row>21</xdr:row>
      <xdr:rowOff>691515</xdr:rowOff>
    </xdr:to>
    <xdr:pic>
      <xdr:nvPicPr>
        <xdr:cNvPr id="16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40815" y="11228070"/>
          <a:ext cx="690880" cy="662940"/>
        </a:xfrm>
        <a:prstGeom prst="rect">
          <a:avLst/>
        </a:prstGeom>
      </xdr:spPr>
    </xdr:pic>
    <xdr:clientData/>
  </xdr:twoCellAnchor>
  <xdr:twoCellAnchor editAs="oneCell">
    <xdr:from>
      <xdr:col>2</xdr:col>
      <xdr:colOff>252730</xdr:colOff>
      <xdr:row>21</xdr:row>
      <xdr:rowOff>640715</xdr:rowOff>
    </xdr:from>
    <xdr:to>
      <xdr:col>2</xdr:col>
      <xdr:colOff>1218565</xdr:colOff>
      <xdr:row>23</xdr:row>
      <xdr:rowOff>65405</xdr:rowOff>
    </xdr:to>
    <xdr:pic>
      <xdr:nvPicPr>
        <xdr:cNvPr id="17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30020" y="11840210"/>
          <a:ext cx="965835" cy="847090"/>
        </a:xfrm>
        <a:prstGeom prst="rect">
          <a:avLst/>
        </a:prstGeom>
      </xdr:spPr>
    </xdr:pic>
    <xdr:clientData/>
  </xdr:twoCellAnchor>
  <xdr:twoCellAnchor editAs="oneCell">
    <xdr:from>
      <xdr:col>2</xdr:col>
      <xdr:colOff>229870</xdr:colOff>
      <xdr:row>22</xdr:row>
      <xdr:rowOff>708660</xdr:rowOff>
    </xdr:from>
    <xdr:to>
      <xdr:col>2</xdr:col>
      <xdr:colOff>1100455</xdr:colOff>
      <xdr:row>24</xdr:row>
      <xdr:rowOff>49530</xdr:rowOff>
    </xdr:to>
    <xdr:pic>
      <xdr:nvPicPr>
        <xdr:cNvPr id="18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407160" y="12619355"/>
          <a:ext cx="870585" cy="763270"/>
        </a:xfrm>
        <a:prstGeom prst="rect">
          <a:avLst/>
        </a:prstGeom>
      </xdr:spPr>
    </xdr:pic>
    <xdr:clientData/>
  </xdr:twoCellAnchor>
  <xdr:twoCellAnchor editAs="oneCell">
    <xdr:from>
      <xdr:col>2</xdr:col>
      <xdr:colOff>179705</xdr:colOff>
      <xdr:row>24</xdr:row>
      <xdr:rowOff>6985</xdr:rowOff>
    </xdr:from>
    <xdr:to>
      <xdr:col>2</xdr:col>
      <xdr:colOff>1050290</xdr:colOff>
      <xdr:row>24</xdr:row>
      <xdr:rowOff>699770</xdr:rowOff>
    </xdr:to>
    <xdr:pic>
      <xdr:nvPicPr>
        <xdr:cNvPr id="19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56995" y="13340080"/>
          <a:ext cx="870585" cy="692785"/>
        </a:xfrm>
        <a:prstGeom prst="rect">
          <a:avLst/>
        </a:prstGeom>
      </xdr:spPr>
    </xdr:pic>
    <xdr:clientData/>
  </xdr:twoCellAnchor>
  <xdr:twoCellAnchor editAs="oneCell">
    <xdr:from>
      <xdr:col>2</xdr:col>
      <xdr:colOff>179705</xdr:colOff>
      <xdr:row>25</xdr:row>
      <xdr:rowOff>8255</xdr:rowOff>
    </xdr:from>
    <xdr:to>
      <xdr:col>2</xdr:col>
      <xdr:colOff>1050290</xdr:colOff>
      <xdr:row>26</xdr:row>
      <xdr:rowOff>60325</xdr:rowOff>
    </xdr:to>
    <xdr:pic>
      <xdr:nvPicPr>
        <xdr:cNvPr id="20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56995" y="14052550"/>
          <a:ext cx="870585" cy="763270"/>
        </a:xfrm>
        <a:prstGeom prst="rect">
          <a:avLst/>
        </a:prstGeom>
      </xdr:spPr>
    </xdr:pic>
    <xdr:clientData/>
  </xdr:twoCellAnchor>
  <xdr:twoCellAnchor editAs="oneCell">
    <xdr:from>
      <xdr:col>2</xdr:col>
      <xdr:colOff>179705</xdr:colOff>
      <xdr:row>26</xdr:row>
      <xdr:rowOff>6985</xdr:rowOff>
    </xdr:from>
    <xdr:to>
      <xdr:col>2</xdr:col>
      <xdr:colOff>1050290</xdr:colOff>
      <xdr:row>27</xdr:row>
      <xdr:rowOff>59690</xdr:rowOff>
    </xdr:to>
    <xdr:pic>
      <xdr:nvPicPr>
        <xdr:cNvPr id="21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56995" y="14762480"/>
          <a:ext cx="870585" cy="763905"/>
        </a:xfrm>
        <a:prstGeom prst="rect">
          <a:avLst/>
        </a:prstGeom>
      </xdr:spPr>
    </xdr:pic>
    <xdr:clientData/>
  </xdr:twoCellAnchor>
  <xdr:twoCellAnchor editAs="oneCell">
    <xdr:from>
      <xdr:col>2</xdr:col>
      <xdr:colOff>179705</xdr:colOff>
      <xdr:row>27</xdr:row>
      <xdr:rowOff>8255</xdr:rowOff>
    </xdr:from>
    <xdr:to>
      <xdr:col>2</xdr:col>
      <xdr:colOff>1050290</xdr:colOff>
      <xdr:row>28</xdr:row>
      <xdr:rowOff>60325</xdr:rowOff>
    </xdr:to>
    <xdr:pic>
      <xdr:nvPicPr>
        <xdr:cNvPr id="22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56995" y="15474950"/>
          <a:ext cx="870585" cy="763270"/>
        </a:xfrm>
        <a:prstGeom prst="rect">
          <a:avLst/>
        </a:prstGeom>
      </xdr:spPr>
    </xdr:pic>
    <xdr:clientData/>
  </xdr:twoCellAnchor>
  <xdr:twoCellAnchor editAs="oneCell">
    <xdr:from>
      <xdr:col>2</xdr:col>
      <xdr:colOff>375920</xdr:colOff>
      <xdr:row>28</xdr:row>
      <xdr:rowOff>36195</xdr:rowOff>
    </xdr:from>
    <xdr:to>
      <xdr:col>2</xdr:col>
      <xdr:colOff>918210</xdr:colOff>
      <xdr:row>28</xdr:row>
      <xdr:rowOff>699770</xdr:rowOff>
    </xdr:to>
    <xdr:pic>
      <xdr:nvPicPr>
        <xdr:cNvPr id="23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553210" y="16214090"/>
          <a:ext cx="542290" cy="663575"/>
        </a:xfrm>
        <a:prstGeom prst="rect">
          <a:avLst/>
        </a:prstGeom>
      </xdr:spPr>
    </xdr:pic>
    <xdr:clientData/>
  </xdr:twoCellAnchor>
  <xdr:twoCellAnchor editAs="oneCell">
    <xdr:from>
      <xdr:col>2</xdr:col>
      <xdr:colOff>359410</xdr:colOff>
      <xdr:row>29</xdr:row>
      <xdr:rowOff>16510</xdr:rowOff>
    </xdr:from>
    <xdr:to>
      <xdr:col>2</xdr:col>
      <xdr:colOff>998220</xdr:colOff>
      <xdr:row>30</xdr:row>
      <xdr:rowOff>10160</xdr:rowOff>
    </xdr:to>
    <xdr:pic>
      <xdr:nvPicPr>
        <xdr:cNvPr id="24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536700" y="16905605"/>
          <a:ext cx="63881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29</xdr:row>
      <xdr:rowOff>668655</xdr:rowOff>
    </xdr:from>
    <xdr:to>
      <xdr:col>2</xdr:col>
      <xdr:colOff>1022350</xdr:colOff>
      <xdr:row>31</xdr:row>
      <xdr:rowOff>20320</xdr:rowOff>
    </xdr:to>
    <xdr:pic>
      <xdr:nvPicPr>
        <xdr:cNvPr id="25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469390" y="17557750"/>
          <a:ext cx="730250" cy="774065"/>
        </a:xfrm>
        <a:prstGeom prst="rect">
          <a:avLst/>
        </a:prstGeom>
      </xdr:spPr>
    </xdr:pic>
    <xdr:clientData/>
  </xdr:twoCellAnchor>
  <xdr:twoCellAnchor editAs="oneCell">
    <xdr:from>
      <xdr:col>2</xdr:col>
      <xdr:colOff>264160</xdr:colOff>
      <xdr:row>31</xdr:row>
      <xdr:rowOff>12065</xdr:rowOff>
    </xdr:from>
    <xdr:to>
      <xdr:col>2</xdr:col>
      <xdr:colOff>994410</xdr:colOff>
      <xdr:row>32</xdr:row>
      <xdr:rowOff>31115</xdr:rowOff>
    </xdr:to>
    <xdr:pic>
      <xdr:nvPicPr>
        <xdr:cNvPr id="26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441450" y="1832356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2</xdr:col>
      <xdr:colOff>302895</xdr:colOff>
      <xdr:row>32</xdr:row>
      <xdr:rowOff>19685</xdr:rowOff>
    </xdr:from>
    <xdr:to>
      <xdr:col>2</xdr:col>
      <xdr:colOff>909955</xdr:colOff>
      <xdr:row>32</xdr:row>
      <xdr:rowOff>687705</xdr:rowOff>
    </xdr:to>
    <xdr:pic>
      <xdr:nvPicPr>
        <xdr:cNvPr id="27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480185" y="19042380"/>
          <a:ext cx="607060" cy="668020"/>
        </a:xfrm>
        <a:prstGeom prst="rect">
          <a:avLst/>
        </a:prstGeom>
      </xdr:spPr>
    </xdr:pic>
    <xdr:clientData/>
  </xdr:twoCellAnchor>
  <xdr:twoCellAnchor editAs="oneCell">
    <xdr:from>
      <xdr:col>2</xdr:col>
      <xdr:colOff>140335</xdr:colOff>
      <xdr:row>33</xdr:row>
      <xdr:rowOff>6985</xdr:rowOff>
    </xdr:from>
    <xdr:to>
      <xdr:col>2</xdr:col>
      <xdr:colOff>1022350</xdr:colOff>
      <xdr:row>34</xdr:row>
      <xdr:rowOff>69215</xdr:rowOff>
    </xdr:to>
    <xdr:pic>
      <xdr:nvPicPr>
        <xdr:cNvPr id="28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17625" y="19740880"/>
          <a:ext cx="882015" cy="773430"/>
        </a:xfrm>
        <a:prstGeom prst="rect">
          <a:avLst/>
        </a:prstGeom>
      </xdr:spPr>
    </xdr:pic>
    <xdr:clientData/>
  </xdr:twoCellAnchor>
  <xdr:twoCellAnchor editAs="oneCell">
    <xdr:from>
      <xdr:col>2</xdr:col>
      <xdr:colOff>212725</xdr:colOff>
      <xdr:row>34</xdr:row>
      <xdr:rowOff>5715</xdr:rowOff>
    </xdr:from>
    <xdr:to>
      <xdr:col>2</xdr:col>
      <xdr:colOff>1000125</xdr:colOff>
      <xdr:row>35</xdr:row>
      <xdr:rowOff>18415</xdr:rowOff>
    </xdr:to>
    <xdr:pic>
      <xdr:nvPicPr>
        <xdr:cNvPr id="29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390015" y="20450810"/>
          <a:ext cx="78740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35</xdr:row>
      <xdr:rowOff>52705</xdr:rowOff>
    </xdr:from>
    <xdr:to>
      <xdr:col>2</xdr:col>
      <xdr:colOff>910590</xdr:colOff>
      <xdr:row>35</xdr:row>
      <xdr:rowOff>706120</xdr:rowOff>
    </xdr:to>
    <xdr:pic>
      <xdr:nvPicPr>
        <xdr:cNvPr id="30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390650" y="21209000"/>
          <a:ext cx="697230" cy="653415"/>
        </a:xfrm>
        <a:prstGeom prst="rect">
          <a:avLst/>
        </a:prstGeom>
      </xdr:spPr>
    </xdr:pic>
    <xdr:clientData/>
  </xdr:twoCellAnchor>
  <xdr:twoCellAnchor editAs="oneCell">
    <xdr:from>
      <xdr:col>2</xdr:col>
      <xdr:colOff>140335</xdr:colOff>
      <xdr:row>36</xdr:row>
      <xdr:rowOff>6985</xdr:rowOff>
    </xdr:from>
    <xdr:to>
      <xdr:col>2</xdr:col>
      <xdr:colOff>1022350</xdr:colOff>
      <xdr:row>36</xdr:row>
      <xdr:rowOff>709295</xdr:rowOff>
    </xdr:to>
    <xdr:pic>
      <xdr:nvPicPr>
        <xdr:cNvPr id="31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317625" y="21874480"/>
          <a:ext cx="882015" cy="702310"/>
        </a:xfrm>
        <a:prstGeom prst="rect">
          <a:avLst/>
        </a:prstGeom>
      </xdr:spPr>
    </xdr:pic>
    <xdr:clientData/>
  </xdr:twoCellAnchor>
  <xdr:twoCellAnchor editAs="oneCell">
    <xdr:from>
      <xdr:col>2</xdr:col>
      <xdr:colOff>196850</xdr:colOff>
      <xdr:row>37</xdr:row>
      <xdr:rowOff>30480</xdr:rowOff>
    </xdr:from>
    <xdr:to>
      <xdr:col>2</xdr:col>
      <xdr:colOff>1067435</xdr:colOff>
      <xdr:row>37</xdr:row>
      <xdr:rowOff>670560</xdr:rowOff>
    </xdr:to>
    <xdr:pic>
      <xdr:nvPicPr>
        <xdr:cNvPr id="32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374140" y="22609175"/>
          <a:ext cx="870585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206375</xdr:colOff>
      <xdr:row>39</xdr:row>
      <xdr:rowOff>29210</xdr:rowOff>
    </xdr:from>
    <xdr:to>
      <xdr:col>2</xdr:col>
      <xdr:colOff>1076960</xdr:colOff>
      <xdr:row>39</xdr:row>
      <xdr:rowOff>669290</xdr:rowOff>
    </xdr:to>
    <xdr:pic>
      <xdr:nvPicPr>
        <xdr:cNvPr id="34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383665" y="24030305"/>
          <a:ext cx="870585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342265</xdr:colOff>
      <xdr:row>40</xdr:row>
      <xdr:rowOff>56515</xdr:rowOff>
    </xdr:from>
    <xdr:to>
      <xdr:col>2</xdr:col>
      <xdr:colOff>995680</xdr:colOff>
      <xdr:row>40</xdr:row>
      <xdr:rowOff>697230</xdr:rowOff>
    </xdr:to>
    <xdr:pic>
      <xdr:nvPicPr>
        <xdr:cNvPr id="35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519555" y="24768810"/>
          <a:ext cx="653415" cy="64071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</xdr:colOff>
      <xdr:row>40</xdr:row>
      <xdr:rowOff>487045</xdr:rowOff>
    </xdr:from>
    <xdr:to>
      <xdr:col>2</xdr:col>
      <xdr:colOff>1238885</xdr:colOff>
      <xdr:row>42</xdr:row>
      <xdr:rowOff>116840</xdr:rowOff>
    </xdr:to>
    <xdr:pic>
      <xdr:nvPicPr>
        <xdr:cNvPr id="36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217295" y="25199340"/>
          <a:ext cx="1198880" cy="1052195"/>
        </a:xfrm>
        <a:prstGeom prst="rect">
          <a:avLst/>
        </a:prstGeom>
      </xdr:spPr>
    </xdr:pic>
    <xdr:clientData/>
  </xdr:twoCellAnchor>
  <xdr:twoCellAnchor editAs="oneCell">
    <xdr:from>
      <xdr:col>2</xdr:col>
      <xdr:colOff>185420</xdr:colOff>
      <xdr:row>41</xdr:row>
      <xdr:rowOff>628650</xdr:rowOff>
    </xdr:from>
    <xdr:to>
      <xdr:col>2</xdr:col>
      <xdr:colOff>1165860</xdr:colOff>
      <xdr:row>43</xdr:row>
      <xdr:rowOff>66040</xdr:rowOff>
    </xdr:to>
    <xdr:pic>
      <xdr:nvPicPr>
        <xdr:cNvPr id="37" name="Picture 1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362710" y="26052145"/>
          <a:ext cx="980440" cy="859790"/>
        </a:xfrm>
        <a:prstGeom prst="rect">
          <a:avLst/>
        </a:prstGeom>
      </xdr:spPr>
    </xdr:pic>
    <xdr:clientData/>
  </xdr:twoCellAnchor>
  <xdr:twoCellAnchor editAs="oneCell">
    <xdr:from>
      <xdr:col>2</xdr:col>
      <xdr:colOff>105410</xdr:colOff>
      <xdr:row>42</xdr:row>
      <xdr:rowOff>550545</xdr:rowOff>
    </xdr:from>
    <xdr:to>
      <xdr:col>2</xdr:col>
      <xdr:colOff>1258570</xdr:colOff>
      <xdr:row>44</xdr:row>
      <xdr:rowOff>139700</xdr:rowOff>
    </xdr:to>
    <xdr:pic>
      <xdr:nvPicPr>
        <xdr:cNvPr id="38" name="Picture 1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82700" y="26685240"/>
          <a:ext cx="1153160" cy="1011555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43</xdr:row>
      <xdr:rowOff>605155</xdr:rowOff>
    </xdr:from>
    <xdr:to>
      <xdr:col>2</xdr:col>
      <xdr:colOff>1256030</xdr:colOff>
      <xdr:row>45</xdr:row>
      <xdr:rowOff>119380</xdr:rowOff>
    </xdr:to>
    <xdr:pic>
      <xdr:nvPicPr>
        <xdr:cNvPr id="39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56665" y="27451050"/>
          <a:ext cx="1176655" cy="936625"/>
        </a:xfrm>
        <a:prstGeom prst="rect">
          <a:avLst/>
        </a:prstGeom>
      </xdr:spPr>
    </xdr:pic>
    <xdr:clientData/>
  </xdr:twoCellAnchor>
  <xdr:twoCellAnchor editAs="oneCell">
    <xdr:from>
      <xdr:col>2</xdr:col>
      <xdr:colOff>191135</xdr:colOff>
      <xdr:row>45</xdr:row>
      <xdr:rowOff>7620</xdr:rowOff>
    </xdr:from>
    <xdr:to>
      <xdr:col>2</xdr:col>
      <xdr:colOff>1027430</xdr:colOff>
      <xdr:row>46</xdr:row>
      <xdr:rowOff>29845</xdr:rowOff>
    </xdr:to>
    <xdr:pic>
      <xdr:nvPicPr>
        <xdr:cNvPr id="40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368425" y="28275915"/>
          <a:ext cx="836295" cy="733425"/>
        </a:xfrm>
        <a:prstGeom prst="rect">
          <a:avLst/>
        </a:prstGeom>
      </xdr:spPr>
    </xdr:pic>
    <xdr:clientData/>
  </xdr:twoCellAnchor>
  <xdr:twoCellAnchor editAs="oneCell">
    <xdr:from>
      <xdr:col>2</xdr:col>
      <xdr:colOff>191135</xdr:colOff>
      <xdr:row>46</xdr:row>
      <xdr:rowOff>6350</xdr:rowOff>
    </xdr:from>
    <xdr:to>
      <xdr:col>2</xdr:col>
      <xdr:colOff>1027430</xdr:colOff>
      <xdr:row>47</xdr:row>
      <xdr:rowOff>29210</xdr:rowOff>
    </xdr:to>
    <xdr:pic>
      <xdr:nvPicPr>
        <xdr:cNvPr id="41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368425" y="28985845"/>
          <a:ext cx="836295" cy="734060"/>
        </a:xfrm>
        <a:prstGeom prst="rect">
          <a:avLst/>
        </a:prstGeom>
      </xdr:spPr>
    </xdr:pic>
    <xdr:clientData/>
  </xdr:twoCellAnchor>
  <xdr:twoCellAnchor editAs="oneCell">
    <xdr:from>
      <xdr:col>2</xdr:col>
      <xdr:colOff>191135</xdr:colOff>
      <xdr:row>47</xdr:row>
      <xdr:rowOff>7620</xdr:rowOff>
    </xdr:from>
    <xdr:to>
      <xdr:col>2</xdr:col>
      <xdr:colOff>1027430</xdr:colOff>
      <xdr:row>48</xdr:row>
      <xdr:rowOff>29845</xdr:rowOff>
    </xdr:to>
    <xdr:pic>
      <xdr:nvPicPr>
        <xdr:cNvPr id="42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368425" y="29698315"/>
          <a:ext cx="836295" cy="733425"/>
        </a:xfrm>
        <a:prstGeom prst="rect">
          <a:avLst/>
        </a:prstGeom>
      </xdr:spPr>
    </xdr:pic>
    <xdr:clientData/>
  </xdr:twoCellAnchor>
  <xdr:twoCellAnchor editAs="oneCell">
    <xdr:from>
      <xdr:col>2</xdr:col>
      <xdr:colOff>191135</xdr:colOff>
      <xdr:row>48</xdr:row>
      <xdr:rowOff>6350</xdr:rowOff>
    </xdr:from>
    <xdr:to>
      <xdr:col>2</xdr:col>
      <xdr:colOff>1027430</xdr:colOff>
      <xdr:row>48</xdr:row>
      <xdr:rowOff>672465</xdr:rowOff>
    </xdr:to>
    <xdr:pic>
      <xdr:nvPicPr>
        <xdr:cNvPr id="43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368425" y="30408245"/>
          <a:ext cx="836295" cy="666115"/>
        </a:xfrm>
        <a:prstGeom prst="rect">
          <a:avLst/>
        </a:prstGeom>
      </xdr:spPr>
    </xdr:pic>
    <xdr:clientData/>
  </xdr:twoCellAnchor>
  <xdr:twoCellAnchor editAs="oneCell">
    <xdr:from>
      <xdr:col>2</xdr:col>
      <xdr:colOff>191135</xdr:colOff>
      <xdr:row>49</xdr:row>
      <xdr:rowOff>7620</xdr:rowOff>
    </xdr:from>
    <xdr:to>
      <xdr:col>2</xdr:col>
      <xdr:colOff>1028065</xdr:colOff>
      <xdr:row>49</xdr:row>
      <xdr:rowOff>690880</xdr:rowOff>
    </xdr:to>
    <xdr:pic>
      <xdr:nvPicPr>
        <xdr:cNvPr id="44" name="Picture 1" descr="Pictur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368425" y="31120715"/>
          <a:ext cx="836930" cy="683260"/>
        </a:xfrm>
        <a:prstGeom prst="rect">
          <a:avLst/>
        </a:prstGeom>
      </xdr:spPr>
    </xdr:pic>
    <xdr:clientData/>
  </xdr:twoCellAnchor>
  <xdr:twoCellAnchor editAs="oneCell">
    <xdr:from>
      <xdr:col>2</xdr:col>
      <xdr:colOff>128905</xdr:colOff>
      <xdr:row>49</xdr:row>
      <xdr:rowOff>612140</xdr:rowOff>
    </xdr:from>
    <xdr:to>
      <xdr:col>2</xdr:col>
      <xdr:colOff>1176655</xdr:colOff>
      <xdr:row>51</xdr:row>
      <xdr:rowOff>107950</xdr:rowOff>
    </xdr:to>
    <xdr:pic>
      <xdr:nvPicPr>
        <xdr:cNvPr id="45" name="Picture 1" descr="Picture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306195" y="31725235"/>
          <a:ext cx="1047750" cy="91821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50</xdr:row>
      <xdr:rowOff>610870</xdr:rowOff>
    </xdr:from>
    <xdr:to>
      <xdr:col>2</xdr:col>
      <xdr:colOff>1232535</xdr:colOff>
      <xdr:row>52</xdr:row>
      <xdr:rowOff>62865</xdr:rowOff>
    </xdr:to>
    <xdr:pic>
      <xdr:nvPicPr>
        <xdr:cNvPr id="46" name="Picture 1" descr="Picture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21740" y="32435165"/>
          <a:ext cx="1188085" cy="874395"/>
        </a:xfrm>
        <a:prstGeom prst="rect">
          <a:avLst/>
        </a:prstGeom>
      </xdr:spPr>
    </xdr:pic>
    <xdr:clientData/>
  </xdr:twoCellAnchor>
  <xdr:twoCellAnchor editAs="oneCell">
    <xdr:from>
      <xdr:col>2</xdr:col>
      <xdr:colOff>207645</xdr:colOff>
      <xdr:row>51</xdr:row>
      <xdr:rowOff>709930</xdr:rowOff>
    </xdr:from>
    <xdr:to>
      <xdr:col>2</xdr:col>
      <xdr:colOff>1077595</xdr:colOff>
      <xdr:row>52</xdr:row>
      <xdr:rowOff>673100</xdr:rowOff>
    </xdr:to>
    <xdr:pic>
      <xdr:nvPicPr>
        <xdr:cNvPr id="47" name="Picture 1" descr="Picture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384935" y="33245425"/>
          <a:ext cx="869950" cy="674370"/>
        </a:xfrm>
        <a:prstGeom prst="rect">
          <a:avLst/>
        </a:prstGeom>
      </xdr:spPr>
    </xdr:pic>
    <xdr:clientData/>
  </xdr:twoCellAnchor>
  <xdr:twoCellAnchor editAs="oneCell">
    <xdr:from>
      <xdr:col>2</xdr:col>
      <xdr:colOff>128905</xdr:colOff>
      <xdr:row>52</xdr:row>
      <xdr:rowOff>612140</xdr:rowOff>
    </xdr:from>
    <xdr:to>
      <xdr:col>2</xdr:col>
      <xdr:colOff>1263650</xdr:colOff>
      <xdr:row>54</xdr:row>
      <xdr:rowOff>92710</xdr:rowOff>
    </xdr:to>
    <xdr:pic>
      <xdr:nvPicPr>
        <xdr:cNvPr id="48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306195" y="33858835"/>
          <a:ext cx="1134745" cy="902970"/>
        </a:xfrm>
        <a:prstGeom prst="rect">
          <a:avLst/>
        </a:prstGeom>
      </xdr:spPr>
    </xdr:pic>
    <xdr:clientData/>
  </xdr:twoCellAnchor>
  <xdr:twoCellAnchor editAs="oneCell">
    <xdr:from>
      <xdr:col>2</xdr:col>
      <xdr:colOff>128905</xdr:colOff>
      <xdr:row>53</xdr:row>
      <xdr:rowOff>612775</xdr:rowOff>
    </xdr:from>
    <xdr:to>
      <xdr:col>2</xdr:col>
      <xdr:colOff>1082040</xdr:colOff>
      <xdr:row>55</xdr:row>
      <xdr:rowOff>201295</xdr:rowOff>
    </xdr:to>
    <xdr:pic>
      <xdr:nvPicPr>
        <xdr:cNvPr id="49" name="Picture 1" descr="Picture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306195" y="34570670"/>
          <a:ext cx="953135" cy="1010920"/>
        </a:xfrm>
        <a:prstGeom prst="rect">
          <a:avLst/>
        </a:prstGeom>
      </xdr:spPr>
    </xdr:pic>
    <xdr:clientData/>
  </xdr:twoCellAnchor>
  <xdr:twoCellAnchor editAs="oneCell">
    <xdr:from>
      <xdr:col>2</xdr:col>
      <xdr:colOff>302895</xdr:colOff>
      <xdr:row>55</xdr:row>
      <xdr:rowOff>50800</xdr:rowOff>
    </xdr:from>
    <xdr:to>
      <xdr:col>2</xdr:col>
      <xdr:colOff>906145</xdr:colOff>
      <xdr:row>55</xdr:row>
      <xdr:rowOff>690880</xdr:rowOff>
    </xdr:to>
    <xdr:pic>
      <xdr:nvPicPr>
        <xdr:cNvPr id="50" name="Picture 1" descr="Pictur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480185" y="35431095"/>
          <a:ext cx="603250" cy="640080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236220</xdr:colOff>
      <xdr:row>56</xdr:row>
      <xdr:rowOff>1270</xdr:rowOff>
    </xdr:from>
    <xdr:to>
      <xdr:col>2</xdr:col>
      <xdr:colOff>965835</xdr:colOff>
      <xdr:row>56</xdr:row>
      <xdr:rowOff>597535</xdr:rowOff>
    </xdr:to>
    <xdr:pic>
      <xdr:nvPicPr>
        <xdr:cNvPr id="51" name="Picture 1" descr="Picture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413510" y="36092765"/>
          <a:ext cx="729615" cy="596265"/>
        </a:xfrm>
        <a:prstGeom prst="rect">
          <a:avLst/>
        </a:prstGeom>
      </xdr:spPr>
    </xdr:pic>
    <xdr:clientData/>
  </xdr:twoCellAnchor>
  <xdr:twoCellAnchor editAs="oneCell">
    <xdr:from>
      <xdr:col>2</xdr:col>
      <xdr:colOff>297815</xdr:colOff>
      <xdr:row>57</xdr:row>
      <xdr:rowOff>40640</xdr:rowOff>
    </xdr:from>
    <xdr:to>
      <xdr:col>2</xdr:col>
      <xdr:colOff>932815</xdr:colOff>
      <xdr:row>57</xdr:row>
      <xdr:rowOff>675640</xdr:rowOff>
    </xdr:to>
    <xdr:pic>
      <xdr:nvPicPr>
        <xdr:cNvPr id="52" name="Picture 1" descr="Picture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475105" y="3684333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236220</xdr:colOff>
      <xdr:row>58</xdr:row>
      <xdr:rowOff>28575</xdr:rowOff>
    </xdr:from>
    <xdr:to>
      <xdr:col>2</xdr:col>
      <xdr:colOff>1023620</xdr:colOff>
      <xdr:row>58</xdr:row>
      <xdr:rowOff>671830</xdr:rowOff>
    </xdr:to>
    <xdr:pic>
      <xdr:nvPicPr>
        <xdr:cNvPr id="53" name="Picture 1" descr="Picture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413510" y="37542470"/>
          <a:ext cx="787400" cy="643255"/>
        </a:xfrm>
        <a:prstGeom prst="rect">
          <a:avLst/>
        </a:prstGeom>
      </xdr:spPr>
    </xdr:pic>
    <xdr:clientData/>
  </xdr:twoCellAnchor>
  <xdr:twoCellAnchor editAs="oneCell">
    <xdr:from>
      <xdr:col>2</xdr:col>
      <xdr:colOff>362585</xdr:colOff>
      <xdr:row>59</xdr:row>
      <xdr:rowOff>80645</xdr:rowOff>
    </xdr:from>
    <xdr:to>
      <xdr:col>2</xdr:col>
      <xdr:colOff>908685</xdr:colOff>
      <xdr:row>59</xdr:row>
      <xdr:rowOff>670560</xdr:rowOff>
    </xdr:to>
    <xdr:pic>
      <xdr:nvPicPr>
        <xdr:cNvPr id="54" name="Picture 1" descr="Pictur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539875" y="38305740"/>
          <a:ext cx="546100" cy="589915"/>
        </a:xfrm>
        <a:prstGeom prst="rect">
          <a:avLst/>
        </a:prstGeom>
      </xdr:spPr>
    </xdr:pic>
    <xdr:clientData/>
  </xdr:twoCellAnchor>
  <xdr:twoCellAnchor editAs="oneCell">
    <xdr:from>
      <xdr:col>2</xdr:col>
      <xdr:colOff>330835</xdr:colOff>
      <xdr:row>60</xdr:row>
      <xdr:rowOff>34290</xdr:rowOff>
    </xdr:from>
    <xdr:to>
      <xdr:col>2</xdr:col>
      <xdr:colOff>981075</xdr:colOff>
      <xdr:row>60</xdr:row>
      <xdr:rowOff>631825</xdr:rowOff>
    </xdr:to>
    <xdr:pic>
      <xdr:nvPicPr>
        <xdr:cNvPr id="55" name="Picture 1" descr="Picture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508125" y="38970585"/>
          <a:ext cx="650240" cy="597535"/>
        </a:xfrm>
        <a:prstGeom prst="rect">
          <a:avLst/>
        </a:prstGeom>
      </xdr:spPr>
    </xdr:pic>
    <xdr:clientData/>
  </xdr:twoCellAnchor>
  <xdr:twoCellAnchor editAs="oneCell">
    <xdr:from>
      <xdr:col>2</xdr:col>
      <xdr:colOff>133985</xdr:colOff>
      <xdr:row>61</xdr:row>
      <xdr:rowOff>41910</xdr:rowOff>
    </xdr:from>
    <xdr:to>
      <xdr:col>2</xdr:col>
      <xdr:colOff>1200150</xdr:colOff>
      <xdr:row>61</xdr:row>
      <xdr:rowOff>695960</xdr:rowOff>
    </xdr:to>
    <xdr:pic>
      <xdr:nvPicPr>
        <xdr:cNvPr id="56" name="Picture 1" descr="Picture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311275" y="39689405"/>
          <a:ext cx="1066165" cy="654050"/>
        </a:xfrm>
        <a:prstGeom prst="rect">
          <a:avLst/>
        </a:prstGeom>
      </xdr:spPr>
    </xdr:pic>
    <xdr:clientData/>
  </xdr:twoCellAnchor>
  <xdr:twoCellAnchor editAs="oneCell">
    <xdr:from>
      <xdr:col>2</xdr:col>
      <xdr:colOff>247015</xdr:colOff>
      <xdr:row>62</xdr:row>
      <xdr:rowOff>41275</xdr:rowOff>
    </xdr:from>
    <xdr:to>
      <xdr:col>2</xdr:col>
      <xdr:colOff>1083310</xdr:colOff>
      <xdr:row>62</xdr:row>
      <xdr:rowOff>638810</xdr:rowOff>
    </xdr:to>
    <xdr:pic>
      <xdr:nvPicPr>
        <xdr:cNvPr id="57" name="Picture 1" descr="Picture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424305" y="40399970"/>
          <a:ext cx="836295" cy="59753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63</xdr:row>
      <xdr:rowOff>39370</xdr:rowOff>
    </xdr:from>
    <xdr:to>
      <xdr:col>2</xdr:col>
      <xdr:colOff>972820</xdr:colOff>
      <xdr:row>63</xdr:row>
      <xdr:rowOff>702945</xdr:rowOff>
    </xdr:to>
    <xdr:pic>
      <xdr:nvPicPr>
        <xdr:cNvPr id="58" name="Picture 1" descr="Picture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377315" y="41109265"/>
          <a:ext cx="772795" cy="663575"/>
        </a:xfrm>
        <a:prstGeom prst="rect">
          <a:avLst/>
        </a:prstGeom>
      </xdr:spPr>
    </xdr:pic>
    <xdr:clientData/>
  </xdr:twoCellAnchor>
  <xdr:twoCellAnchor editAs="oneCell">
    <xdr:from>
      <xdr:col>2</xdr:col>
      <xdr:colOff>158115</xdr:colOff>
      <xdr:row>64</xdr:row>
      <xdr:rowOff>34925</xdr:rowOff>
    </xdr:from>
    <xdr:to>
      <xdr:col>2</xdr:col>
      <xdr:colOff>1153795</xdr:colOff>
      <xdr:row>64</xdr:row>
      <xdr:rowOff>706120</xdr:rowOff>
    </xdr:to>
    <xdr:pic>
      <xdr:nvPicPr>
        <xdr:cNvPr id="59" name="Picture 1" descr="Picture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335405" y="41816020"/>
          <a:ext cx="995680" cy="671195"/>
        </a:xfrm>
        <a:prstGeom prst="rect">
          <a:avLst/>
        </a:prstGeom>
      </xdr:spPr>
    </xdr:pic>
    <xdr:clientData/>
  </xdr:twoCellAnchor>
  <xdr:twoCellAnchor editAs="oneCell">
    <xdr:from>
      <xdr:col>2</xdr:col>
      <xdr:colOff>364490</xdr:colOff>
      <xdr:row>65</xdr:row>
      <xdr:rowOff>80010</xdr:rowOff>
    </xdr:from>
    <xdr:to>
      <xdr:col>2</xdr:col>
      <xdr:colOff>1021080</xdr:colOff>
      <xdr:row>65</xdr:row>
      <xdr:rowOff>696595</xdr:rowOff>
    </xdr:to>
    <xdr:pic>
      <xdr:nvPicPr>
        <xdr:cNvPr id="60" name="Picture 1" descr="Picture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541780" y="42572305"/>
          <a:ext cx="656590" cy="61658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66</xdr:row>
      <xdr:rowOff>41275</xdr:rowOff>
    </xdr:from>
    <xdr:to>
      <xdr:col>2</xdr:col>
      <xdr:colOff>1027430</xdr:colOff>
      <xdr:row>66</xdr:row>
      <xdr:rowOff>692785</xdr:rowOff>
    </xdr:to>
    <xdr:pic>
      <xdr:nvPicPr>
        <xdr:cNvPr id="61" name="Picture 1" descr="Picture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463040" y="43244770"/>
          <a:ext cx="741680" cy="651510"/>
        </a:xfrm>
        <a:prstGeom prst="rect">
          <a:avLst/>
        </a:prstGeom>
      </xdr:spPr>
    </xdr:pic>
    <xdr:clientData/>
  </xdr:twoCellAnchor>
  <xdr:twoCellAnchor editAs="oneCell">
    <xdr:from>
      <xdr:col>2</xdr:col>
      <xdr:colOff>230505</xdr:colOff>
      <xdr:row>67</xdr:row>
      <xdr:rowOff>39370</xdr:rowOff>
    </xdr:from>
    <xdr:to>
      <xdr:col>2</xdr:col>
      <xdr:colOff>1051560</xdr:colOff>
      <xdr:row>67</xdr:row>
      <xdr:rowOff>676275</xdr:rowOff>
    </xdr:to>
    <xdr:pic>
      <xdr:nvPicPr>
        <xdr:cNvPr id="62" name="Picture 1" descr="Picture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407795" y="43954065"/>
          <a:ext cx="821055" cy="636905"/>
        </a:xfrm>
        <a:prstGeom prst="rect">
          <a:avLst/>
        </a:prstGeom>
      </xdr:spPr>
    </xdr:pic>
    <xdr:clientData/>
  </xdr:twoCellAnchor>
  <xdr:twoCellAnchor editAs="oneCell">
    <xdr:from>
      <xdr:col>2</xdr:col>
      <xdr:colOff>230505</xdr:colOff>
      <xdr:row>68</xdr:row>
      <xdr:rowOff>12065</xdr:rowOff>
    </xdr:from>
    <xdr:to>
      <xdr:col>2</xdr:col>
      <xdr:colOff>1014095</xdr:colOff>
      <xdr:row>69</xdr:row>
      <xdr:rowOff>68580</xdr:rowOff>
    </xdr:to>
    <xdr:pic>
      <xdr:nvPicPr>
        <xdr:cNvPr id="63" name="Picture 1" descr="Picture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407795" y="44637960"/>
          <a:ext cx="783590" cy="767715"/>
        </a:xfrm>
        <a:prstGeom prst="rect">
          <a:avLst/>
        </a:prstGeom>
      </xdr:spPr>
    </xdr:pic>
    <xdr:clientData/>
  </xdr:twoCellAnchor>
  <xdr:twoCellAnchor editAs="oneCell">
    <xdr:from>
      <xdr:col>2</xdr:col>
      <xdr:colOff>196850</xdr:colOff>
      <xdr:row>69</xdr:row>
      <xdr:rowOff>7620</xdr:rowOff>
    </xdr:from>
    <xdr:to>
      <xdr:col>2</xdr:col>
      <xdr:colOff>1064895</xdr:colOff>
      <xdr:row>70</xdr:row>
      <xdr:rowOff>93345</xdr:rowOff>
    </xdr:to>
    <xdr:pic>
      <xdr:nvPicPr>
        <xdr:cNvPr id="64" name="Picture 1" descr="Picture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374140" y="45344715"/>
          <a:ext cx="868045" cy="7969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70</xdr:row>
      <xdr:rowOff>17145</xdr:rowOff>
    </xdr:from>
    <xdr:to>
      <xdr:col>2</xdr:col>
      <xdr:colOff>942975</xdr:colOff>
      <xdr:row>70</xdr:row>
      <xdr:rowOff>670560</xdr:rowOff>
    </xdr:to>
    <xdr:pic>
      <xdr:nvPicPr>
        <xdr:cNvPr id="65" name="Picture 1" descr="Picture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558290" y="46065440"/>
          <a:ext cx="561975" cy="653415"/>
        </a:xfrm>
        <a:prstGeom prst="rect">
          <a:avLst/>
        </a:prstGeom>
      </xdr:spPr>
    </xdr:pic>
    <xdr:clientData/>
  </xdr:twoCellAnchor>
  <xdr:twoCellAnchor editAs="oneCell">
    <xdr:from>
      <xdr:col>2</xdr:col>
      <xdr:colOff>90170</xdr:colOff>
      <xdr:row>70</xdr:row>
      <xdr:rowOff>708025</xdr:rowOff>
    </xdr:from>
    <xdr:to>
      <xdr:col>2</xdr:col>
      <xdr:colOff>1197610</xdr:colOff>
      <xdr:row>72</xdr:row>
      <xdr:rowOff>75565</xdr:rowOff>
    </xdr:to>
    <xdr:pic>
      <xdr:nvPicPr>
        <xdr:cNvPr id="66" name="Picture 1" descr="Picture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267460" y="46756320"/>
          <a:ext cx="1107440" cy="789940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71</xdr:row>
      <xdr:rowOff>707390</xdr:rowOff>
    </xdr:from>
    <xdr:to>
      <xdr:col>2</xdr:col>
      <xdr:colOff>1091565</xdr:colOff>
      <xdr:row>73</xdr:row>
      <xdr:rowOff>86360</xdr:rowOff>
    </xdr:to>
    <xdr:pic>
      <xdr:nvPicPr>
        <xdr:cNvPr id="67" name="Picture 1" descr="Picture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355725" y="47466885"/>
          <a:ext cx="913130" cy="801370"/>
        </a:xfrm>
        <a:prstGeom prst="rect">
          <a:avLst/>
        </a:prstGeom>
      </xdr:spPr>
    </xdr:pic>
    <xdr:clientData/>
  </xdr:twoCellAnchor>
  <xdr:twoCellAnchor editAs="oneCell">
    <xdr:from>
      <xdr:col>2</xdr:col>
      <xdr:colOff>135255</xdr:colOff>
      <xdr:row>73</xdr:row>
      <xdr:rowOff>7620</xdr:rowOff>
    </xdr:from>
    <xdr:to>
      <xdr:col>2</xdr:col>
      <xdr:colOff>1106805</xdr:colOff>
      <xdr:row>74</xdr:row>
      <xdr:rowOff>49530</xdr:rowOff>
    </xdr:to>
    <xdr:pic>
      <xdr:nvPicPr>
        <xdr:cNvPr id="68" name="Picture 1" descr="Picture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312545" y="48189515"/>
          <a:ext cx="971550" cy="753110"/>
        </a:xfrm>
        <a:prstGeom prst="rect">
          <a:avLst/>
        </a:prstGeom>
      </xdr:spPr>
    </xdr:pic>
    <xdr:clientData/>
  </xdr:twoCellAnchor>
  <xdr:twoCellAnchor editAs="oneCell">
    <xdr:from>
      <xdr:col>2</xdr:col>
      <xdr:colOff>95885</xdr:colOff>
      <xdr:row>73</xdr:row>
      <xdr:rowOff>702945</xdr:rowOff>
    </xdr:from>
    <xdr:to>
      <xdr:col>2</xdr:col>
      <xdr:colOff>1161415</xdr:colOff>
      <xdr:row>75</xdr:row>
      <xdr:rowOff>62865</xdr:rowOff>
    </xdr:to>
    <xdr:pic>
      <xdr:nvPicPr>
        <xdr:cNvPr id="69" name="Picture 1" descr="Picture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273175" y="48884840"/>
          <a:ext cx="1065530" cy="782320"/>
        </a:xfrm>
        <a:prstGeom prst="rect">
          <a:avLst/>
        </a:prstGeom>
      </xdr:spPr>
    </xdr:pic>
    <xdr:clientData/>
  </xdr:twoCellAnchor>
  <xdr:twoCellAnchor editAs="oneCell">
    <xdr:from>
      <xdr:col>2</xdr:col>
      <xdr:colOff>191135</xdr:colOff>
      <xdr:row>74</xdr:row>
      <xdr:rowOff>662305</xdr:rowOff>
    </xdr:from>
    <xdr:to>
      <xdr:col>2</xdr:col>
      <xdr:colOff>965835</xdr:colOff>
      <xdr:row>76</xdr:row>
      <xdr:rowOff>46355</xdr:rowOff>
    </xdr:to>
    <xdr:pic>
      <xdr:nvPicPr>
        <xdr:cNvPr id="70" name="Picture 1" descr="Picture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368425" y="49555400"/>
          <a:ext cx="774700" cy="806450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76</xdr:row>
      <xdr:rowOff>43180</xdr:rowOff>
    </xdr:from>
    <xdr:to>
      <xdr:col>2</xdr:col>
      <xdr:colOff>937260</xdr:colOff>
      <xdr:row>76</xdr:row>
      <xdr:rowOff>669925</xdr:rowOff>
    </xdr:to>
    <xdr:pic>
      <xdr:nvPicPr>
        <xdr:cNvPr id="71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035867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77</xdr:row>
      <xdr:rowOff>41910</xdr:rowOff>
    </xdr:from>
    <xdr:to>
      <xdr:col>2</xdr:col>
      <xdr:colOff>937260</xdr:colOff>
      <xdr:row>77</xdr:row>
      <xdr:rowOff>668655</xdr:rowOff>
    </xdr:to>
    <xdr:pic>
      <xdr:nvPicPr>
        <xdr:cNvPr id="72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106860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78</xdr:row>
      <xdr:rowOff>44450</xdr:rowOff>
    </xdr:from>
    <xdr:to>
      <xdr:col>2</xdr:col>
      <xdr:colOff>937260</xdr:colOff>
      <xdr:row>78</xdr:row>
      <xdr:rowOff>671195</xdr:rowOff>
    </xdr:to>
    <xdr:pic>
      <xdr:nvPicPr>
        <xdr:cNvPr id="73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178234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79</xdr:row>
      <xdr:rowOff>44450</xdr:rowOff>
    </xdr:from>
    <xdr:to>
      <xdr:col>2</xdr:col>
      <xdr:colOff>937260</xdr:colOff>
      <xdr:row>79</xdr:row>
      <xdr:rowOff>671195</xdr:rowOff>
    </xdr:to>
    <xdr:pic>
      <xdr:nvPicPr>
        <xdr:cNvPr id="74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249354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80</xdr:row>
      <xdr:rowOff>43180</xdr:rowOff>
    </xdr:from>
    <xdr:to>
      <xdr:col>2</xdr:col>
      <xdr:colOff>937260</xdr:colOff>
      <xdr:row>80</xdr:row>
      <xdr:rowOff>669925</xdr:rowOff>
    </xdr:to>
    <xdr:pic>
      <xdr:nvPicPr>
        <xdr:cNvPr id="75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320347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81</xdr:row>
      <xdr:rowOff>43180</xdr:rowOff>
    </xdr:from>
    <xdr:to>
      <xdr:col>2</xdr:col>
      <xdr:colOff>937260</xdr:colOff>
      <xdr:row>81</xdr:row>
      <xdr:rowOff>669925</xdr:rowOff>
    </xdr:to>
    <xdr:pic>
      <xdr:nvPicPr>
        <xdr:cNvPr id="76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391467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82</xdr:row>
      <xdr:rowOff>41910</xdr:rowOff>
    </xdr:from>
    <xdr:to>
      <xdr:col>2</xdr:col>
      <xdr:colOff>937260</xdr:colOff>
      <xdr:row>82</xdr:row>
      <xdr:rowOff>668655</xdr:rowOff>
    </xdr:to>
    <xdr:pic>
      <xdr:nvPicPr>
        <xdr:cNvPr id="77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462460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83</xdr:row>
      <xdr:rowOff>43180</xdr:rowOff>
    </xdr:from>
    <xdr:to>
      <xdr:col>2</xdr:col>
      <xdr:colOff>937260</xdr:colOff>
      <xdr:row>83</xdr:row>
      <xdr:rowOff>669925</xdr:rowOff>
    </xdr:to>
    <xdr:pic>
      <xdr:nvPicPr>
        <xdr:cNvPr id="78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533707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84</xdr:row>
      <xdr:rowOff>43180</xdr:rowOff>
    </xdr:from>
    <xdr:to>
      <xdr:col>2</xdr:col>
      <xdr:colOff>937260</xdr:colOff>
      <xdr:row>84</xdr:row>
      <xdr:rowOff>669925</xdr:rowOff>
    </xdr:to>
    <xdr:pic>
      <xdr:nvPicPr>
        <xdr:cNvPr id="79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604827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85</xdr:row>
      <xdr:rowOff>43180</xdr:rowOff>
    </xdr:from>
    <xdr:to>
      <xdr:col>2</xdr:col>
      <xdr:colOff>937260</xdr:colOff>
      <xdr:row>85</xdr:row>
      <xdr:rowOff>669925</xdr:rowOff>
    </xdr:to>
    <xdr:pic>
      <xdr:nvPicPr>
        <xdr:cNvPr id="80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675947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86</xdr:row>
      <xdr:rowOff>43180</xdr:rowOff>
    </xdr:from>
    <xdr:to>
      <xdr:col>2</xdr:col>
      <xdr:colOff>937260</xdr:colOff>
      <xdr:row>86</xdr:row>
      <xdr:rowOff>669925</xdr:rowOff>
    </xdr:to>
    <xdr:pic>
      <xdr:nvPicPr>
        <xdr:cNvPr id="81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747067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87</xdr:row>
      <xdr:rowOff>41910</xdr:rowOff>
    </xdr:from>
    <xdr:to>
      <xdr:col>2</xdr:col>
      <xdr:colOff>937260</xdr:colOff>
      <xdr:row>87</xdr:row>
      <xdr:rowOff>668655</xdr:rowOff>
    </xdr:to>
    <xdr:pic>
      <xdr:nvPicPr>
        <xdr:cNvPr id="82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818060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88</xdr:row>
      <xdr:rowOff>43180</xdr:rowOff>
    </xdr:from>
    <xdr:to>
      <xdr:col>2</xdr:col>
      <xdr:colOff>937260</xdr:colOff>
      <xdr:row>88</xdr:row>
      <xdr:rowOff>669925</xdr:rowOff>
    </xdr:to>
    <xdr:pic>
      <xdr:nvPicPr>
        <xdr:cNvPr id="83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5889307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282575</xdr:colOff>
      <xdr:row>89</xdr:row>
      <xdr:rowOff>26035</xdr:rowOff>
    </xdr:from>
    <xdr:to>
      <xdr:col>2</xdr:col>
      <xdr:colOff>927735</xdr:colOff>
      <xdr:row>89</xdr:row>
      <xdr:rowOff>697230</xdr:rowOff>
    </xdr:to>
    <xdr:pic>
      <xdr:nvPicPr>
        <xdr:cNvPr id="84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459865" y="59587130"/>
          <a:ext cx="645160" cy="671195"/>
        </a:xfrm>
        <a:prstGeom prst="rect">
          <a:avLst/>
        </a:prstGeom>
      </xdr:spPr>
    </xdr:pic>
    <xdr:clientData/>
  </xdr:twoCellAnchor>
  <xdr:twoCellAnchor editAs="oneCell">
    <xdr:from>
      <xdr:col>2</xdr:col>
      <xdr:colOff>334645</xdr:colOff>
      <xdr:row>90</xdr:row>
      <xdr:rowOff>44450</xdr:rowOff>
    </xdr:from>
    <xdr:to>
      <xdr:col>2</xdr:col>
      <xdr:colOff>937260</xdr:colOff>
      <xdr:row>90</xdr:row>
      <xdr:rowOff>671195</xdr:rowOff>
    </xdr:to>
    <xdr:pic>
      <xdr:nvPicPr>
        <xdr:cNvPr id="85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11935" y="60316745"/>
          <a:ext cx="602615" cy="626745"/>
        </a:xfrm>
        <a:prstGeom prst="rect">
          <a:avLst/>
        </a:prstGeom>
      </xdr:spPr>
    </xdr:pic>
    <xdr:clientData/>
  </xdr:twoCellAnchor>
  <xdr:twoCellAnchor editAs="oneCell">
    <xdr:from>
      <xdr:col>2</xdr:col>
      <xdr:colOff>217170</xdr:colOff>
      <xdr:row>91</xdr:row>
      <xdr:rowOff>43815</xdr:rowOff>
    </xdr:from>
    <xdr:to>
      <xdr:col>2</xdr:col>
      <xdr:colOff>957580</xdr:colOff>
      <xdr:row>91</xdr:row>
      <xdr:rowOff>663575</xdr:rowOff>
    </xdr:to>
    <xdr:pic>
      <xdr:nvPicPr>
        <xdr:cNvPr id="86" name="Picture 1" descr="Pictur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394460" y="61027310"/>
          <a:ext cx="740410" cy="61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217170</xdr:colOff>
      <xdr:row>92</xdr:row>
      <xdr:rowOff>42545</xdr:rowOff>
    </xdr:from>
    <xdr:to>
      <xdr:col>2</xdr:col>
      <xdr:colOff>957580</xdr:colOff>
      <xdr:row>92</xdr:row>
      <xdr:rowOff>662305</xdr:rowOff>
    </xdr:to>
    <xdr:pic>
      <xdr:nvPicPr>
        <xdr:cNvPr id="87" name="Picture 1" descr="Pictur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394460" y="61737240"/>
          <a:ext cx="740410" cy="61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217170</xdr:colOff>
      <xdr:row>93</xdr:row>
      <xdr:rowOff>43815</xdr:rowOff>
    </xdr:from>
    <xdr:to>
      <xdr:col>2</xdr:col>
      <xdr:colOff>957580</xdr:colOff>
      <xdr:row>93</xdr:row>
      <xdr:rowOff>663575</xdr:rowOff>
    </xdr:to>
    <xdr:pic>
      <xdr:nvPicPr>
        <xdr:cNvPr id="88" name="Picture 1" descr="Pictur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394460" y="62449710"/>
          <a:ext cx="740410" cy="61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217170</xdr:colOff>
      <xdr:row>94</xdr:row>
      <xdr:rowOff>42545</xdr:rowOff>
    </xdr:from>
    <xdr:to>
      <xdr:col>2</xdr:col>
      <xdr:colOff>957580</xdr:colOff>
      <xdr:row>94</xdr:row>
      <xdr:rowOff>662305</xdr:rowOff>
    </xdr:to>
    <xdr:pic>
      <xdr:nvPicPr>
        <xdr:cNvPr id="89" name="Picture 1" descr="Pictur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394460" y="63159640"/>
          <a:ext cx="740410" cy="61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217170</xdr:colOff>
      <xdr:row>95</xdr:row>
      <xdr:rowOff>43815</xdr:rowOff>
    </xdr:from>
    <xdr:to>
      <xdr:col>2</xdr:col>
      <xdr:colOff>957580</xdr:colOff>
      <xdr:row>95</xdr:row>
      <xdr:rowOff>663575</xdr:rowOff>
    </xdr:to>
    <xdr:pic>
      <xdr:nvPicPr>
        <xdr:cNvPr id="90" name="Picture 1" descr="Pictur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394460" y="63872110"/>
          <a:ext cx="740410" cy="61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96</xdr:row>
      <xdr:rowOff>69215</xdr:rowOff>
    </xdr:from>
    <xdr:to>
      <xdr:col>2</xdr:col>
      <xdr:colOff>875665</xdr:colOff>
      <xdr:row>96</xdr:row>
      <xdr:rowOff>676275</xdr:rowOff>
    </xdr:to>
    <xdr:pic>
      <xdr:nvPicPr>
        <xdr:cNvPr id="91" name="Picture 1" descr="Picture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469390" y="64608710"/>
          <a:ext cx="583565" cy="60706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97</xdr:row>
      <xdr:rowOff>66675</xdr:rowOff>
    </xdr:from>
    <xdr:to>
      <xdr:col>2</xdr:col>
      <xdr:colOff>875665</xdr:colOff>
      <xdr:row>97</xdr:row>
      <xdr:rowOff>675005</xdr:rowOff>
    </xdr:to>
    <xdr:pic>
      <xdr:nvPicPr>
        <xdr:cNvPr id="92" name="Picture 1" descr="Picture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469390" y="65317370"/>
          <a:ext cx="583565" cy="60833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98</xdr:row>
      <xdr:rowOff>69215</xdr:rowOff>
    </xdr:from>
    <xdr:to>
      <xdr:col>2</xdr:col>
      <xdr:colOff>875665</xdr:colOff>
      <xdr:row>98</xdr:row>
      <xdr:rowOff>676275</xdr:rowOff>
    </xdr:to>
    <xdr:pic>
      <xdr:nvPicPr>
        <xdr:cNvPr id="93" name="Picture 1" descr="Picture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469390" y="66031110"/>
          <a:ext cx="583565" cy="60706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99</xdr:row>
      <xdr:rowOff>66675</xdr:rowOff>
    </xdr:from>
    <xdr:to>
      <xdr:col>2</xdr:col>
      <xdr:colOff>875665</xdr:colOff>
      <xdr:row>99</xdr:row>
      <xdr:rowOff>675005</xdr:rowOff>
    </xdr:to>
    <xdr:pic>
      <xdr:nvPicPr>
        <xdr:cNvPr id="94" name="Picture 1" descr="Picture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469390" y="66739770"/>
          <a:ext cx="583565" cy="60833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100</xdr:row>
      <xdr:rowOff>69215</xdr:rowOff>
    </xdr:from>
    <xdr:to>
      <xdr:col>2</xdr:col>
      <xdr:colOff>875665</xdr:colOff>
      <xdr:row>100</xdr:row>
      <xdr:rowOff>676275</xdr:rowOff>
    </xdr:to>
    <xdr:pic>
      <xdr:nvPicPr>
        <xdr:cNvPr id="95" name="Picture 1" descr="Picture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469390" y="67453510"/>
          <a:ext cx="583565" cy="607060"/>
        </a:xfrm>
        <a:prstGeom prst="rect">
          <a:avLst/>
        </a:prstGeom>
      </xdr:spPr>
    </xdr:pic>
    <xdr:clientData/>
  </xdr:twoCellAnchor>
  <xdr:twoCellAnchor editAs="oneCell">
    <xdr:from>
      <xdr:col>2</xdr:col>
      <xdr:colOff>264160</xdr:colOff>
      <xdr:row>101</xdr:row>
      <xdr:rowOff>13970</xdr:rowOff>
    </xdr:from>
    <xdr:to>
      <xdr:col>2</xdr:col>
      <xdr:colOff>1064895</xdr:colOff>
      <xdr:row>101</xdr:row>
      <xdr:rowOff>683895</xdr:rowOff>
    </xdr:to>
    <xdr:pic>
      <xdr:nvPicPr>
        <xdr:cNvPr id="96" name="Picture 1" descr="Picture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441450" y="68109465"/>
          <a:ext cx="800735" cy="669925"/>
        </a:xfrm>
        <a:prstGeom prst="rect">
          <a:avLst/>
        </a:prstGeom>
      </xdr:spPr>
    </xdr:pic>
    <xdr:clientData/>
  </xdr:twoCellAnchor>
  <xdr:twoCellAnchor editAs="oneCell">
    <xdr:from>
      <xdr:col>2</xdr:col>
      <xdr:colOff>330835</xdr:colOff>
      <xdr:row>102</xdr:row>
      <xdr:rowOff>39370</xdr:rowOff>
    </xdr:from>
    <xdr:to>
      <xdr:col>2</xdr:col>
      <xdr:colOff>926465</xdr:colOff>
      <xdr:row>102</xdr:row>
      <xdr:rowOff>659130</xdr:rowOff>
    </xdr:to>
    <xdr:pic>
      <xdr:nvPicPr>
        <xdr:cNvPr id="97" name="Picture 1" descr="Picture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508125" y="68846065"/>
          <a:ext cx="595630" cy="619760"/>
        </a:xfrm>
        <a:prstGeom prst="rect">
          <a:avLst/>
        </a:prstGeom>
      </xdr:spPr>
    </xdr:pic>
    <xdr:clientData/>
  </xdr:twoCellAnchor>
  <xdr:twoCellAnchor editAs="oneCell">
    <xdr:from>
      <xdr:col>2</xdr:col>
      <xdr:colOff>151765</xdr:colOff>
      <xdr:row>103</xdr:row>
      <xdr:rowOff>64135</xdr:rowOff>
    </xdr:from>
    <xdr:to>
      <xdr:col>2</xdr:col>
      <xdr:colOff>1022350</xdr:colOff>
      <xdr:row>103</xdr:row>
      <xdr:rowOff>686435</xdr:rowOff>
    </xdr:to>
    <xdr:pic>
      <xdr:nvPicPr>
        <xdr:cNvPr id="98" name="Picture 1" descr="Picture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329055" y="69582030"/>
          <a:ext cx="870585" cy="622300"/>
        </a:xfrm>
        <a:prstGeom prst="rect">
          <a:avLst/>
        </a:prstGeom>
      </xdr:spPr>
    </xdr:pic>
    <xdr:clientData/>
  </xdr:twoCellAnchor>
  <xdr:twoCellAnchor editAs="oneCell">
    <xdr:from>
      <xdr:col>2</xdr:col>
      <xdr:colOff>151765</xdr:colOff>
      <xdr:row>104</xdr:row>
      <xdr:rowOff>62865</xdr:rowOff>
    </xdr:from>
    <xdr:to>
      <xdr:col>2</xdr:col>
      <xdr:colOff>1022350</xdr:colOff>
      <xdr:row>104</xdr:row>
      <xdr:rowOff>667385</xdr:rowOff>
    </xdr:to>
    <xdr:pic>
      <xdr:nvPicPr>
        <xdr:cNvPr id="99" name="Picture 1" descr="Picture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329055" y="70291960"/>
          <a:ext cx="870585" cy="604520"/>
        </a:xfrm>
        <a:prstGeom prst="rect">
          <a:avLst/>
        </a:prstGeom>
      </xdr:spPr>
    </xdr:pic>
    <xdr:clientData/>
  </xdr:twoCellAnchor>
  <xdr:twoCellAnchor editAs="oneCell">
    <xdr:from>
      <xdr:col>2</xdr:col>
      <xdr:colOff>336550</xdr:colOff>
      <xdr:row>105</xdr:row>
      <xdr:rowOff>52705</xdr:rowOff>
    </xdr:from>
    <xdr:to>
      <xdr:col>2</xdr:col>
      <xdr:colOff>941705</xdr:colOff>
      <xdr:row>105</xdr:row>
      <xdr:rowOff>681990</xdr:rowOff>
    </xdr:to>
    <xdr:pic>
      <xdr:nvPicPr>
        <xdr:cNvPr id="100" name="Picture 1" descr="Picture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513840" y="70993000"/>
          <a:ext cx="605155" cy="629285"/>
        </a:xfrm>
        <a:prstGeom prst="rect">
          <a:avLst/>
        </a:prstGeom>
      </xdr:spPr>
    </xdr:pic>
    <xdr:clientData/>
  </xdr:twoCellAnchor>
  <xdr:twoCellAnchor editAs="oneCell">
    <xdr:from>
      <xdr:col>2</xdr:col>
      <xdr:colOff>303530</xdr:colOff>
      <xdr:row>106</xdr:row>
      <xdr:rowOff>28575</xdr:rowOff>
    </xdr:from>
    <xdr:to>
      <xdr:col>2</xdr:col>
      <xdr:colOff>941070</xdr:colOff>
      <xdr:row>106</xdr:row>
      <xdr:rowOff>692785</xdr:rowOff>
    </xdr:to>
    <xdr:pic>
      <xdr:nvPicPr>
        <xdr:cNvPr id="101" name="Picture 1" descr="Picture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480820" y="71680070"/>
          <a:ext cx="637540" cy="664210"/>
        </a:xfrm>
        <a:prstGeom prst="rect">
          <a:avLst/>
        </a:prstGeom>
      </xdr:spPr>
    </xdr:pic>
    <xdr:clientData/>
  </xdr:twoCellAnchor>
  <xdr:twoCellAnchor editAs="oneCell">
    <xdr:from>
      <xdr:col>2</xdr:col>
      <xdr:colOff>303530</xdr:colOff>
      <xdr:row>107</xdr:row>
      <xdr:rowOff>30480</xdr:rowOff>
    </xdr:from>
    <xdr:to>
      <xdr:col>2</xdr:col>
      <xdr:colOff>941070</xdr:colOff>
      <xdr:row>107</xdr:row>
      <xdr:rowOff>694690</xdr:rowOff>
    </xdr:to>
    <xdr:pic>
      <xdr:nvPicPr>
        <xdr:cNvPr id="102" name="Picture 1" descr="Picture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480820" y="72393175"/>
          <a:ext cx="637540" cy="664210"/>
        </a:xfrm>
        <a:prstGeom prst="rect">
          <a:avLst/>
        </a:prstGeom>
      </xdr:spPr>
    </xdr:pic>
    <xdr:clientData/>
  </xdr:twoCellAnchor>
  <xdr:twoCellAnchor editAs="oneCell">
    <xdr:from>
      <xdr:col>2</xdr:col>
      <xdr:colOff>303530</xdr:colOff>
      <xdr:row>108</xdr:row>
      <xdr:rowOff>30480</xdr:rowOff>
    </xdr:from>
    <xdr:to>
      <xdr:col>2</xdr:col>
      <xdr:colOff>941070</xdr:colOff>
      <xdr:row>108</xdr:row>
      <xdr:rowOff>694690</xdr:rowOff>
    </xdr:to>
    <xdr:pic>
      <xdr:nvPicPr>
        <xdr:cNvPr id="103" name="Picture 1" descr="Picture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480820" y="73104375"/>
          <a:ext cx="637540" cy="664210"/>
        </a:xfrm>
        <a:prstGeom prst="rect">
          <a:avLst/>
        </a:prstGeom>
      </xdr:spPr>
    </xdr:pic>
    <xdr:clientData/>
  </xdr:twoCellAnchor>
  <xdr:twoCellAnchor editAs="oneCell">
    <xdr:from>
      <xdr:col>2</xdr:col>
      <xdr:colOff>303530</xdr:colOff>
      <xdr:row>109</xdr:row>
      <xdr:rowOff>28575</xdr:rowOff>
    </xdr:from>
    <xdr:to>
      <xdr:col>2</xdr:col>
      <xdr:colOff>941070</xdr:colOff>
      <xdr:row>109</xdr:row>
      <xdr:rowOff>692785</xdr:rowOff>
    </xdr:to>
    <xdr:pic>
      <xdr:nvPicPr>
        <xdr:cNvPr id="104" name="Picture 1" descr="Picture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480820" y="73813670"/>
          <a:ext cx="637540" cy="664210"/>
        </a:xfrm>
        <a:prstGeom prst="rect">
          <a:avLst/>
        </a:prstGeom>
      </xdr:spPr>
    </xdr:pic>
    <xdr:clientData/>
  </xdr:twoCellAnchor>
  <xdr:twoCellAnchor editAs="oneCell">
    <xdr:from>
      <xdr:col>2</xdr:col>
      <xdr:colOff>303530</xdr:colOff>
      <xdr:row>110</xdr:row>
      <xdr:rowOff>30480</xdr:rowOff>
    </xdr:from>
    <xdr:to>
      <xdr:col>2</xdr:col>
      <xdr:colOff>941070</xdr:colOff>
      <xdr:row>110</xdr:row>
      <xdr:rowOff>694690</xdr:rowOff>
    </xdr:to>
    <xdr:pic>
      <xdr:nvPicPr>
        <xdr:cNvPr id="105" name="Picture 1" descr="Picture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480820" y="74526775"/>
          <a:ext cx="637540" cy="664210"/>
        </a:xfrm>
        <a:prstGeom prst="rect">
          <a:avLst/>
        </a:prstGeom>
      </xdr:spPr>
    </xdr:pic>
    <xdr:clientData/>
  </xdr:twoCellAnchor>
  <xdr:twoCellAnchor editAs="oneCell">
    <xdr:from>
      <xdr:col>2</xdr:col>
      <xdr:colOff>303530</xdr:colOff>
      <xdr:row>111</xdr:row>
      <xdr:rowOff>28575</xdr:rowOff>
    </xdr:from>
    <xdr:to>
      <xdr:col>2</xdr:col>
      <xdr:colOff>941070</xdr:colOff>
      <xdr:row>111</xdr:row>
      <xdr:rowOff>692785</xdr:rowOff>
    </xdr:to>
    <xdr:pic>
      <xdr:nvPicPr>
        <xdr:cNvPr id="106" name="Picture 1" descr="Picture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480820" y="75236070"/>
          <a:ext cx="637540" cy="664210"/>
        </a:xfrm>
        <a:prstGeom prst="rect">
          <a:avLst/>
        </a:prstGeom>
      </xdr:spPr>
    </xdr:pic>
    <xdr:clientData/>
  </xdr:twoCellAnchor>
  <xdr:twoCellAnchor editAs="oneCell">
    <xdr:from>
      <xdr:col>2</xdr:col>
      <xdr:colOff>303530</xdr:colOff>
      <xdr:row>112</xdr:row>
      <xdr:rowOff>19050</xdr:rowOff>
    </xdr:from>
    <xdr:to>
      <xdr:col>2</xdr:col>
      <xdr:colOff>915035</xdr:colOff>
      <xdr:row>112</xdr:row>
      <xdr:rowOff>655320</xdr:rowOff>
    </xdr:to>
    <xdr:pic>
      <xdr:nvPicPr>
        <xdr:cNvPr id="107" name="Picture 1" descr="Picture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480820" y="75937745"/>
          <a:ext cx="611505" cy="636270"/>
        </a:xfrm>
        <a:prstGeom prst="rect">
          <a:avLst/>
        </a:prstGeom>
      </xdr:spPr>
    </xdr:pic>
    <xdr:clientData/>
  </xdr:twoCellAnchor>
  <xdr:twoCellAnchor editAs="oneCell">
    <xdr:from>
      <xdr:col>2</xdr:col>
      <xdr:colOff>303530</xdr:colOff>
      <xdr:row>113</xdr:row>
      <xdr:rowOff>19050</xdr:rowOff>
    </xdr:from>
    <xdr:to>
      <xdr:col>2</xdr:col>
      <xdr:colOff>915035</xdr:colOff>
      <xdr:row>113</xdr:row>
      <xdr:rowOff>655320</xdr:rowOff>
    </xdr:to>
    <xdr:pic>
      <xdr:nvPicPr>
        <xdr:cNvPr id="108" name="Picture 1" descr="Picture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480820" y="76648945"/>
          <a:ext cx="611505" cy="636270"/>
        </a:xfrm>
        <a:prstGeom prst="rect">
          <a:avLst/>
        </a:prstGeom>
      </xdr:spPr>
    </xdr:pic>
    <xdr:clientData/>
  </xdr:twoCellAnchor>
  <xdr:twoCellAnchor editAs="oneCell">
    <xdr:from>
      <xdr:col>2</xdr:col>
      <xdr:colOff>303530</xdr:colOff>
      <xdr:row>114</xdr:row>
      <xdr:rowOff>17145</xdr:rowOff>
    </xdr:from>
    <xdr:to>
      <xdr:col>2</xdr:col>
      <xdr:colOff>915035</xdr:colOff>
      <xdr:row>114</xdr:row>
      <xdr:rowOff>653415</xdr:rowOff>
    </xdr:to>
    <xdr:pic>
      <xdr:nvPicPr>
        <xdr:cNvPr id="109" name="Picture 1" descr="Picture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480820" y="77358240"/>
          <a:ext cx="611505" cy="636270"/>
        </a:xfrm>
        <a:prstGeom prst="rect">
          <a:avLst/>
        </a:prstGeom>
      </xdr:spPr>
    </xdr:pic>
    <xdr:clientData/>
  </xdr:twoCellAnchor>
  <xdr:twoCellAnchor editAs="oneCell">
    <xdr:from>
      <xdr:col>2</xdr:col>
      <xdr:colOff>393065</xdr:colOff>
      <xdr:row>115</xdr:row>
      <xdr:rowOff>30480</xdr:rowOff>
    </xdr:from>
    <xdr:to>
      <xdr:col>2</xdr:col>
      <xdr:colOff>859790</xdr:colOff>
      <xdr:row>115</xdr:row>
      <xdr:rowOff>681355</xdr:rowOff>
    </xdr:to>
    <xdr:pic>
      <xdr:nvPicPr>
        <xdr:cNvPr id="110" name="Picture 1" descr="Picture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570355" y="78082775"/>
          <a:ext cx="466725" cy="650875"/>
        </a:xfrm>
        <a:prstGeom prst="rect">
          <a:avLst/>
        </a:prstGeom>
      </xdr:spPr>
    </xdr:pic>
    <xdr:clientData/>
  </xdr:twoCellAnchor>
  <xdr:twoCellAnchor editAs="oneCell">
    <xdr:from>
      <xdr:col>2</xdr:col>
      <xdr:colOff>393065</xdr:colOff>
      <xdr:row>116</xdr:row>
      <xdr:rowOff>27940</xdr:rowOff>
    </xdr:from>
    <xdr:to>
      <xdr:col>2</xdr:col>
      <xdr:colOff>859790</xdr:colOff>
      <xdr:row>116</xdr:row>
      <xdr:rowOff>680085</xdr:rowOff>
    </xdr:to>
    <xdr:pic>
      <xdr:nvPicPr>
        <xdr:cNvPr id="111" name="Picture 1" descr="Picture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570355" y="78791435"/>
          <a:ext cx="466725" cy="652145"/>
        </a:xfrm>
        <a:prstGeom prst="rect">
          <a:avLst/>
        </a:prstGeom>
      </xdr:spPr>
    </xdr:pic>
    <xdr:clientData/>
  </xdr:twoCellAnchor>
  <xdr:twoCellAnchor editAs="oneCell">
    <xdr:from>
      <xdr:col>2</xdr:col>
      <xdr:colOff>393065</xdr:colOff>
      <xdr:row>117</xdr:row>
      <xdr:rowOff>30480</xdr:rowOff>
    </xdr:from>
    <xdr:to>
      <xdr:col>2</xdr:col>
      <xdr:colOff>859790</xdr:colOff>
      <xdr:row>117</xdr:row>
      <xdr:rowOff>681355</xdr:rowOff>
    </xdr:to>
    <xdr:pic>
      <xdr:nvPicPr>
        <xdr:cNvPr id="112" name="Picture 1" descr="Picture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570355" y="79505175"/>
          <a:ext cx="466725" cy="650875"/>
        </a:xfrm>
        <a:prstGeom prst="rect">
          <a:avLst/>
        </a:prstGeom>
      </xdr:spPr>
    </xdr:pic>
    <xdr:clientData/>
  </xdr:twoCellAnchor>
  <xdr:twoCellAnchor editAs="oneCell">
    <xdr:from>
      <xdr:col>2</xdr:col>
      <xdr:colOff>393065</xdr:colOff>
      <xdr:row>118</xdr:row>
      <xdr:rowOff>27940</xdr:rowOff>
    </xdr:from>
    <xdr:to>
      <xdr:col>2</xdr:col>
      <xdr:colOff>859790</xdr:colOff>
      <xdr:row>118</xdr:row>
      <xdr:rowOff>680085</xdr:rowOff>
    </xdr:to>
    <xdr:pic>
      <xdr:nvPicPr>
        <xdr:cNvPr id="113" name="Picture 1" descr="Picture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570355" y="80213835"/>
          <a:ext cx="466725" cy="652145"/>
        </a:xfrm>
        <a:prstGeom prst="rect">
          <a:avLst/>
        </a:prstGeom>
      </xdr:spPr>
    </xdr:pic>
    <xdr:clientData/>
  </xdr:twoCellAnchor>
  <xdr:twoCellAnchor editAs="oneCell">
    <xdr:from>
      <xdr:col>2</xdr:col>
      <xdr:colOff>393065</xdr:colOff>
      <xdr:row>119</xdr:row>
      <xdr:rowOff>27940</xdr:rowOff>
    </xdr:from>
    <xdr:to>
      <xdr:col>2</xdr:col>
      <xdr:colOff>859790</xdr:colOff>
      <xdr:row>119</xdr:row>
      <xdr:rowOff>680085</xdr:rowOff>
    </xdr:to>
    <xdr:pic>
      <xdr:nvPicPr>
        <xdr:cNvPr id="114" name="Picture 1" descr="Picture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570355" y="80925035"/>
          <a:ext cx="466725" cy="652145"/>
        </a:xfrm>
        <a:prstGeom prst="rect">
          <a:avLst/>
        </a:prstGeom>
      </xdr:spPr>
    </xdr:pic>
    <xdr:clientData/>
  </xdr:twoCellAnchor>
  <xdr:twoCellAnchor editAs="oneCell">
    <xdr:from>
      <xdr:col>2</xdr:col>
      <xdr:colOff>337185</xdr:colOff>
      <xdr:row>120</xdr:row>
      <xdr:rowOff>29845</xdr:rowOff>
    </xdr:from>
    <xdr:to>
      <xdr:col>2</xdr:col>
      <xdr:colOff>920115</xdr:colOff>
      <xdr:row>120</xdr:row>
      <xdr:rowOff>683260</xdr:rowOff>
    </xdr:to>
    <xdr:pic>
      <xdr:nvPicPr>
        <xdr:cNvPr id="115" name="Picture 1" descr="Picture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514475" y="81638140"/>
          <a:ext cx="582930" cy="653415"/>
        </a:xfrm>
        <a:prstGeom prst="rect">
          <a:avLst/>
        </a:prstGeom>
      </xdr:spPr>
    </xdr:pic>
    <xdr:clientData/>
  </xdr:twoCellAnchor>
  <xdr:twoCellAnchor editAs="oneCell">
    <xdr:from>
      <xdr:col>2</xdr:col>
      <xdr:colOff>330835</xdr:colOff>
      <xdr:row>121</xdr:row>
      <xdr:rowOff>90170</xdr:rowOff>
    </xdr:from>
    <xdr:to>
      <xdr:col>2</xdr:col>
      <xdr:colOff>1002030</xdr:colOff>
      <xdr:row>121</xdr:row>
      <xdr:rowOff>693420</xdr:rowOff>
    </xdr:to>
    <xdr:pic>
      <xdr:nvPicPr>
        <xdr:cNvPr id="116" name="Picture 1" descr="Picture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508125" y="82409665"/>
          <a:ext cx="671195" cy="603250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</xdr:colOff>
      <xdr:row>122</xdr:row>
      <xdr:rowOff>24765</xdr:rowOff>
    </xdr:from>
    <xdr:to>
      <xdr:col>2</xdr:col>
      <xdr:colOff>958850</xdr:colOff>
      <xdr:row>122</xdr:row>
      <xdr:rowOff>691515</xdr:rowOff>
    </xdr:to>
    <xdr:pic>
      <xdr:nvPicPr>
        <xdr:cNvPr id="117" name="Picture 1" descr="Picture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552575" y="83055460"/>
          <a:ext cx="58356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</xdr:colOff>
      <xdr:row>123</xdr:row>
      <xdr:rowOff>22860</xdr:rowOff>
    </xdr:from>
    <xdr:to>
      <xdr:col>2</xdr:col>
      <xdr:colOff>958850</xdr:colOff>
      <xdr:row>123</xdr:row>
      <xdr:rowOff>689610</xdr:rowOff>
    </xdr:to>
    <xdr:pic>
      <xdr:nvPicPr>
        <xdr:cNvPr id="118" name="Picture 1" descr="Picture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552575" y="83764755"/>
          <a:ext cx="58356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</xdr:colOff>
      <xdr:row>124</xdr:row>
      <xdr:rowOff>24765</xdr:rowOff>
    </xdr:from>
    <xdr:to>
      <xdr:col>2</xdr:col>
      <xdr:colOff>958850</xdr:colOff>
      <xdr:row>124</xdr:row>
      <xdr:rowOff>691515</xdr:rowOff>
    </xdr:to>
    <xdr:pic>
      <xdr:nvPicPr>
        <xdr:cNvPr id="119" name="Picture 1" descr="Picture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552575" y="84477860"/>
          <a:ext cx="58356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</xdr:colOff>
      <xdr:row>125</xdr:row>
      <xdr:rowOff>24765</xdr:rowOff>
    </xdr:from>
    <xdr:to>
      <xdr:col>2</xdr:col>
      <xdr:colOff>958850</xdr:colOff>
      <xdr:row>125</xdr:row>
      <xdr:rowOff>691515</xdr:rowOff>
    </xdr:to>
    <xdr:pic>
      <xdr:nvPicPr>
        <xdr:cNvPr id="120" name="Picture 1" descr="Picture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552575" y="85189060"/>
          <a:ext cx="58356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</xdr:colOff>
      <xdr:row>126</xdr:row>
      <xdr:rowOff>22860</xdr:rowOff>
    </xdr:from>
    <xdr:to>
      <xdr:col>2</xdr:col>
      <xdr:colOff>958850</xdr:colOff>
      <xdr:row>126</xdr:row>
      <xdr:rowOff>689610</xdr:rowOff>
    </xdr:to>
    <xdr:pic>
      <xdr:nvPicPr>
        <xdr:cNvPr id="121" name="Picture 1" descr="Picture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552575" y="85898355"/>
          <a:ext cx="58356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</xdr:colOff>
      <xdr:row>127</xdr:row>
      <xdr:rowOff>24765</xdr:rowOff>
    </xdr:from>
    <xdr:to>
      <xdr:col>2</xdr:col>
      <xdr:colOff>958850</xdr:colOff>
      <xdr:row>127</xdr:row>
      <xdr:rowOff>691515</xdr:rowOff>
    </xdr:to>
    <xdr:pic>
      <xdr:nvPicPr>
        <xdr:cNvPr id="122" name="Picture 1" descr="Picture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552575" y="86611460"/>
          <a:ext cx="58356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</xdr:colOff>
      <xdr:row>128</xdr:row>
      <xdr:rowOff>22860</xdr:rowOff>
    </xdr:from>
    <xdr:to>
      <xdr:col>2</xdr:col>
      <xdr:colOff>958850</xdr:colOff>
      <xdr:row>128</xdr:row>
      <xdr:rowOff>689610</xdr:rowOff>
    </xdr:to>
    <xdr:pic>
      <xdr:nvPicPr>
        <xdr:cNvPr id="123" name="Picture 1" descr="Picture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552575" y="87320755"/>
          <a:ext cx="58356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</xdr:colOff>
      <xdr:row>129</xdr:row>
      <xdr:rowOff>24765</xdr:rowOff>
    </xdr:from>
    <xdr:to>
      <xdr:col>2</xdr:col>
      <xdr:colOff>958850</xdr:colOff>
      <xdr:row>129</xdr:row>
      <xdr:rowOff>691515</xdr:rowOff>
    </xdr:to>
    <xdr:pic>
      <xdr:nvPicPr>
        <xdr:cNvPr id="124" name="Picture 1" descr="Picture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552575" y="88033860"/>
          <a:ext cx="583565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320040</xdr:colOff>
      <xdr:row>130</xdr:row>
      <xdr:rowOff>13335</xdr:rowOff>
    </xdr:from>
    <xdr:to>
      <xdr:col>2</xdr:col>
      <xdr:colOff>947420</xdr:colOff>
      <xdr:row>130</xdr:row>
      <xdr:rowOff>704850</xdr:rowOff>
    </xdr:to>
    <xdr:pic>
      <xdr:nvPicPr>
        <xdr:cNvPr id="125" name="Picture 1" descr="Picture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497330" y="88733630"/>
          <a:ext cx="627380" cy="691515"/>
        </a:xfrm>
        <a:prstGeom prst="rect">
          <a:avLst/>
        </a:prstGeom>
      </xdr:spPr>
    </xdr:pic>
    <xdr:clientData/>
  </xdr:twoCellAnchor>
  <xdr:twoCellAnchor editAs="oneCell">
    <xdr:from>
      <xdr:col>2</xdr:col>
      <xdr:colOff>208280</xdr:colOff>
      <xdr:row>131</xdr:row>
      <xdr:rowOff>44450</xdr:rowOff>
    </xdr:from>
    <xdr:to>
      <xdr:col>2</xdr:col>
      <xdr:colOff>1059180</xdr:colOff>
      <xdr:row>131</xdr:row>
      <xdr:rowOff>669925</xdr:rowOff>
    </xdr:to>
    <xdr:pic>
      <xdr:nvPicPr>
        <xdr:cNvPr id="126" name="Picture 1" descr="Picture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385570" y="89475945"/>
          <a:ext cx="850900" cy="625475"/>
        </a:xfrm>
        <a:prstGeom prst="rect">
          <a:avLst/>
        </a:prstGeom>
      </xdr:spPr>
    </xdr:pic>
    <xdr:clientData/>
  </xdr:twoCellAnchor>
  <xdr:twoCellAnchor editAs="oneCell">
    <xdr:from>
      <xdr:col>2</xdr:col>
      <xdr:colOff>99695</xdr:colOff>
      <xdr:row>132</xdr:row>
      <xdr:rowOff>78105</xdr:rowOff>
    </xdr:from>
    <xdr:to>
      <xdr:col>2</xdr:col>
      <xdr:colOff>1181100</xdr:colOff>
      <xdr:row>132</xdr:row>
      <xdr:rowOff>629920</xdr:rowOff>
    </xdr:to>
    <xdr:pic>
      <xdr:nvPicPr>
        <xdr:cNvPr id="127" name="Picture 1" descr="Picture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276985" y="90220800"/>
          <a:ext cx="1081405" cy="551815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269875</xdr:colOff>
      <xdr:row>133</xdr:row>
      <xdr:rowOff>17780</xdr:rowOff>
    </xdr:from>
    <xdr:to>
      <xdr:col>2</xdr:col>
      <xdr:colOff>943610</xdr:colOff>
      <xdr:row>133</xdr:row>
      <xdr:rowOff>677545</xdr:rowOff>
    </xdr:to>
    <xdr:pic>
      <xdr:nvPicPr>
        <xdr:cNvPr id="128" name="Picture 1" descr="Picture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447165" y="90871675"/>
          <a:ext cx="673735" cy="659765"/>
        </a:xfrm>
        <a:prstGeom prst="rect">
          <a:avLst/>
        </a:prstGeom>
      </xdr:spPr>
    </xdr:pic>
    <xdr:clientData/>
  </xdr:twoCellAnchor>
  <xdr:twoCellAnchor editAs="oneCell">
    <xdr:from>
      <xdr:col>2</xdr:col>
      <xdr:colOff>297180</xdr:colOff>
      <xdr:row>134</xdr:row>
      <xdr:rowOff>30480</xdr:rowOff>
    </xdr:from>
    <xdr:to>
      <xdr:col>2</xdr:col>
      <xdr:colOff>864870</xdr:colOff>
      <xdr:row>134</xdr:row>
      <xdr:rowOff>667385</xdr:rowOff>
    </xdr:to>
    <xdr:pic>
      <xdr:nvPicPr>
        <xdr:cNvPr id="129" name="Picture 1" descr="Picture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474470" y="91595575"/>
          <a:ext cx="567690" cy="6369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224790</xdr:colOff>
      <xdr:row>135</xdr:row>
      <xdr:rowOff>17780</xdr:rowOff>
    </xdr:from>
    <xdr:to>
      <xdr:col>2</xdr:col>
      <xdr:colOff>1055370</xdr:colOff>
      <xdr:row>135</xdr:row>
      <xdr:rowOff>678815</xdr:rowOff>
    </xdr:to>
    <xdr:pic>
      <xdr:nvPicPr>
        <xdr:cNvPr id="130" name="Picture 1" descr="Picture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402080" y="92294075"/>
          <a:ext cx="830580" cy="661035"/>
        </a:xfrm>
        <a:prstGeom prst="rect">
          <a:avLst/>
        </a:prstGeom>
      </xdr:spPr>
    </xdr:pic>
    <xdr:clientData/>
  </xdr:twoCellAnchor>
  <xdr:twoCellAnchor editAs="oneCell">
    <xdr:from>
      <xdr:col>2</xdr:col>
      <xdr:colOff>421005</xdr:colOff>
      <xdr:row>136</xdr:row>
      <xdr:rowOff>17780</xdr:rowOff>
    </xdr:from>
    <xdr:to>
      <xdr:col>2</xdr:col>
      <xdr:colOff>909955</xdr:colOff>
      <xdr:row>136</xdr:row>
      <xdr:rowOff>686435</xdr:rowOff>
    </xdr:to>
    <xdr:pic>
      <xdr:nvPicPr>
        <xdr:cNvPr id="131" name="Picture 1" descr="Picture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598295" y="93005275"/>
          <a:ext cx="488950" cy="668655"/>
        </a:xfrm>
        <a:prstGeom prst="rect">
          <a:avLst/>
        </a:prstGeom>
      </xdr:spPr>
    </xdr:pic>
    <xdr:clientData/>
  </xdr:twoCellAnchor>
  <xdr:twoCellAnchor editAs="oneCell">
    <xdr:from>
      <xdr:col>2</xdr:col>
      <xdr:colOff>267335</xdr:colOff>
      <xdr:row>137</xdr:row>
      <xdr:rowOff>69850</xdr:rowOff>
    </xdr:from>
    <xdr:to>
      <xdr:col>2</xdr:col>
      <xdr:colOff>1124585</xdr:colOff>
      <xdr:row>137</xdr:row>
      <xdr:rowOff>682625</xdr:rowOff>
    </xdr:to>
    <xdr:pic>
      <xdr:nvPicPr>
        <xdr:cNvPr id="132" name="Picture 1" descr="Picture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444625" y="93768545"/>
          <a:ext cx="857250" cy="612775"/>
        </a:xfrm>
        <a:prstGeom prst="rect">
          <a:avLst/>
        </a:prstGeom>
      </xdr:spPr>
    </xdr:pic>
    <xdr:clientData/>
  </xdr:twoCellAnchor>
  <xdr:twoCellAnchor editAs="oneCell">
    <xdr:from>
      <xdr:col>2</xdr:col>
      <xdr:colOff>267335</xdr:colOff>
      <xdr:row>138</xdr:row>
      <xdr:rowOff>68580</xdr:rowOff>
    </xdr:from>
    <xdr:to>
      <xdr:col>2</xdr:col>
      <xdr:colOff>1124585</xdr:colOff>
      <xdr:row>138</xdr:row>
      <xdr:rowOff>681355</xdr:rowOff>
    </xdr:to>
    <xdr:pic>
      <xdr:nvPicPr>
        <xdr:cNvPr id="133" name="Picture 1" descr="Picture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444625" y="94478475"/>
          <a:ext cx="857250" cy="612775"/>
        </a:xfrm>
        <a:prstGeom prst="rect">
          <a:avLst/>
        </a:prstGeom>
      </xdr:spPr>
    </xdr:pic>
    <xdr:clientData/>
  </xdr:twoCellAnchor>
  <xdr:twoCellAnchor editAs="oneCell">
    <xdr:from>
      <xdr:col>2</xdr:col>
      <xdr:colOff>267335</xdr:colOff>
      <xdr:row>139</xdr:row>
      <xdr:rowOff>69850</xdr:rowOff>
    </xdr:from>
    <xdr:to>
      <xdr:col>2</xdr:col>
      <xdr:colOff>1124585</xdr:colOff>
      <xdr:row>139</xdr:row>
      <xdr:rowOff>682625</xdr:rowOff>
    </xdr:to>
    <xdr:pic>
      <xdr:nvPicPr>
        <xdr:cNvPr id="134" name="Picture 1" descr="Picture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444625" y="95190945"/>
          <a:ext cx="857250" cy="612775"/>
        </a:xfrm>
        <a:prstGeom prst="rect">
          <a:avLst/>
        </a:prstGeom>
      </xdr:spPr>
    </xdr:pic>
    <xdr:clientData/>
  </xdr:twoCellAnchor>
  <xdr:twoCellAnchor editAs="oneCell">
    <xdr:from>
      <xdr:col>2</xdr:col>
      <xdr:colOff>267335</xdr:colOff>
      <xdr:row>140</xdr:row>
      <xdr:rowOff>68580</xdr:rowOff>
    </xdr:from>
    <xdr:to>
      <xdr:col>2</xdr:col>
      <xdr:colOff>1124585</xdr:colOff>
      <xdr:row>140</xdr:row>
      <xdr:rowOff>681355</xdr:rowOff>
    </xdr:to>
    <xdr:pic>
      <xdr:nvPicPr>
        <xdr:cNvPr id="135" name="Picture 1" descr="Picture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444625" y="95900875"/>
          <a:ext cx="857250" cy="612775"/>
        </a:xfrm>
        <a:prstGeom prst="rect">
          <a:avLst/>
        </a:prstGeom>
      </xdr:spPr>
    </xdr:pic>
    <xdr:clientData/>
  </xdr:twoCellAnchor>
  <xdr:twoCellAnchor editAs="oneCell">
    <xdr:from>
      <xdr:col>2</xdr:col>
      <xdr:colOff>267335</xdr:colOff>
      <xdr:row>141</xdr:row>
      <xdr:rowOff>69850</xdr:rowOff>
    </xdr:from>
    <xdr:to>
      <xdr:col>2</xdr:col>
      <xdr:colOff>1124585</xdr:colOff>
      <xdr:row>141</xdr:row>
      <xdr:rowOff>682625</xdr:rowOff>
    </xdr:to>
    <xdr:pic>
      <xdr:nvPicPr>
        <xdr:cNvPr id="136" name="Picture 1" descr="Picture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444625" y="96613345"/>
          <a:ext cx="857250" cy="612775"/>
        </a:xfrm>
        <a:prstGeom prst="rect">
          <a:avLst/>
        </a:prstGeom>
      </xdr:spPr>
    </xdr:pic>
    <xdr:clientData/>
  </xdr:twoCellAnchor>
  <xdr:twoCellAnchor editAs="oneCell">
    <xdr:from>
      <xdr:col>2</xdr:col>
      <xdr:colOff>353060</xdr:colOff>
      <xdr:row>142</xdr:row>
      <xdr:rowOff>36195</xdr:rowOff>
    </xdr:from>
    <xdr:to>
      <xdr:col>2</xdr:col>
      <xdr:colOff>965200</xdr:colOff>
      <xdr:row>142</xdr:row>
      <xdr:rowOff>672465</xdr:rowOff>
    </xdr:to>
    <xdr:pic>
      <xdr:nvPicPr>
        <xdr:cNvPr id="137" name="Picture 1" descr="Picture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530350" y="97290890"/>
          <a:ext cx="612140" cy="636270"/>
        </a:xfrm>
        <a:prstGeom prst="rect">
          <a:avLst/>
        </a:prstGeom>
      </xdr:spPr>
    </xdr:pic>
    <xdr:clientData/>
  </xdr:twoCellAnchor>
  <xdr:twoCellAnchor editAs="oneCell">
    <xdr:from>
      <xdr:col>2</xdr:col>
      <xdr:colOff>353060</xdr:colOff>
      <xdr:row>143</xdr:row>
      <xdr:rowOff>33655</xdr:rowOff>
    </xdr:from>
    <xdr:to>
      <xdr:col>2</xdr:col>
      <xdr:colOff>965200</xdr:colOff>
      <xdr:row>143</xdr:row>
      <xdr:rowOff>671195</xdr:rowOff>
    </xdr:to>
    <xdr:pic>
      <xdr:nvPicPr>
        <xdr:cNvPr id="138" name="Picture 1" descr="Picture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530350" y="97999550"/>
          <a:ext cx="612140" cy="637540"/>
        </a:xfrm>
        <a:prstGeom prst="rect">
          <a:avLst/>
        </a:prstGeom>
      </xdr:spPr>
    </xdr:pic>
    <xdr:clientData/>
  </xdr:twoCellAnchor>
  <xdr:twoCellAnchor editAs="oneCell">
    <xdr:from>
      <xdr:col>2</xdr:col>
      <xdr:colOff>353060</xdr:colOff>
      <xdr:row>144</xdr:row>
      <xdr:rowOff>36195</xdr:rowOff>
    </xdr:from>
    <xdr:to>
      <xdr:col>2</xdr:col>
      <xdr:colOff>965200</xdr:colOff>
      <xdr:row>144</xdr:row>
      <xdr:rowOff>672465</xdr:rowOff>
    </xdr:to>
    <xdr:pic>
      <xdr:nvPicPr>
        <xdr:cNvPr id="139" name="Picture 1" descr="Picture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530350" y="98713290"/>
          <a:ext cx="612140" cy="636270"/>
        </a:xfrm>
        <a:prstGeom prst="rect">
          <a:avLst/>
        </a:prstGeom>
      </xdr:spPr>
    </xdr:pic>
    <xdr:clientData/>
  </xdr:twoCellAnchor>
  <xdr:twoCellAnchor editAs="oneCell">
    <xdr:from>
      <xdr:col>2</xdr:col>
      <xdr:colOff>353060</xdr:colOff>
      <xdr:row>145</xdr:row>
      <xdr:rowOff>33655</xdr:rowOff>
    </xdr:from>
    <xdr:to>
      <xdr:col>2</xdr:col>
      <xdr:colOff>965200</xdr:colOff>
      <xdr:row>145</xdr:row>
      <xdr:rowOff>671195</xdr:rowOff>
    </xdr:to>
    <xdr:pic>
      <xdr:nvPicPr>
        <xdr:cNvPr id="140" name="Picture 1" descr="Picture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530350" y="99421950"/>
          <a:ext cx="612140" cy="637540"/>
        </a:xfrm>
        <a:prstGeom prst="rect">
          <a:avLst/>
        </a:prstGeom>
      </xdr:spPr>
    </xdr:pic>
    <xdr:clientData/>
  </xdr:twoCellAnchor>
  <xdr:twoCellAnchor editAs="oneCell">
    <xdr:from>
      <xdr:col>2</xdr:col>
      <xdr:colOff>353060</xdr:colOff>
      <xdr:row>146</xdr:row>
      <xdr:rowOff>36195</xdr:rowOff>
    </xdr:from>
    <xdr:to>
      <xdr:col>2</xdr:col>
      <xdr:colOff>965200</xdr:colOff>
      <xdr:row>146</xdr:row>
      <xdr:rowOff>673100</xdr:rowOff>
    </xdr:to>
    <xdr:pic>
      <xdr:nvPicPr>
        <xdr:cNvPr id="141" name="Picture 1" descr="Picture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530350" y="100135690"/>
          <a:ext cx="612140" cy="63690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147</xdr:row>
      <xdr:rowOff>24765</xdr:rowOff>
    </xdr:from>
    <xdr:to>
      <xdr:col>2</xdr:col>
      <xdr:colOff>965835</xdr:colOff>
      <xdr:row>147</xdr:row>
      <xdr:rowOff>702945</xdr:rowOff>
    </xdr:to>
    <xdr:pic>
      <xdr:nvPicPr>
        <xdr:cNvPr id="142" name="Picture 1" descr="Picture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491615" y="100835460"/>
          <a:ext cx="651510" cy="67818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148</xdr:row>
      <xdr:rowOff>23495</xdr:rowOff>
    </xdr:from>
    <xdr:to>
      <xdr:col>2</xdr:col>
      <xdr:colOff>965835</xdr:colOff>
      <xdr:row>148</xdr:row>
      <xdr:rowOff>701675</xdr:rowOff>
    </xdr:to>
    <xdr:pic>
      <xdr:nvPicPr>
        <xdr:cNvPr id="143" name="Picture 1" descr="Picture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491615" y="101545390"/>
          <a:ext cx="651510" cy="67818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149</xdr:row>
      <xdr:rowOff>24765</xdr:rowOff>
    </xdr:from>
    <xdr:to>
      <xdr:col>2</xdr:col>
      <xdr:colOff>965835</xdr:colOff>
      <xdr:row>149</xdr:row>
      <xdr:rowOff>702945</xdr:rowOff>
    </xdr:to>
    <xdr:pic>
      <xdr:nvPicPr>
        <xdr:cNvPr id="144" name="Picture 1" descr="Picture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491615" y="102257860"/>
          <a:ext cx="651510" cy="678180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150</xdr:row>
      <xdr:rowOff>86995</xdr:rowOff>
    </xdr:from>
    <xdr:to>
      <xdr:col>2</xdr:col>
      <xdr:colOff>933450</xdr:colOff>
      <xdr:row>150</xdr:row>
      <xdr:rowOff>541020</xdr:rowOff>
    </xdr:to>
    <xdr:pic>
      <xdr:nvPicPr>
        <xdr:cNvPr id="145" name="Picture 1" descr="Picture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287145" y="103031290"/>
          <a:ext cx="823595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151</xdr:row>
      <xdr:rowOff>86995</xdr:rowOff>
    </xdr:from>
    <xdr:to>
      <xdr:col>2</xdr:col>
      <xdr:colOff>933450</xdr:colOff>
      <xdr:row>151</xdr:row>
      <xdr:rowOff>541020</xdr:rowOff>
    </xdr:to>
    <xdr:pic>
      <xdr:nvPicPr>
        <xdr:cNvPr id="146" name="Picture 1" descr="Picture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287145" y="103628190"/>
          <a:ext cx="823595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152</xdr:row>
      <xdr:rowOff>86995</xdr:rowOff>
    </xdr:from>
    <xdr:to>
      <xdr:col>2</xdr:col>
      <xdr:colOff>933450</xdr:colOff>
      <xdr:row>152</xdr:row>
      <xdr:rowOff>541020</xdr:rowOff>
    </xdr:to>
    <xdr:pic>
      <xdr:nvPicPr>
        <xdr:cNvPr id="147" name="Picture 1" descr="Picture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287145" y="104225090"/>
          <a:ext cx="823595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153</xdr:row>
      <xdr:rowOff>86995</xdr:rowOff>
    </xdr:from>
    <xdr:to>
      <xdr:col>2</xdr:col>
      <xdr:colOff>933450</xdr:colOff>
      <xdr:row>153</xdr:row>
      <xdr:rowOff>541020</xdr:rowOff>
    </xdr:to>
    <xdr:pic>
      <xdr:nvPicPr>
        <xdr:cNvPr id="148" name="Picture 1" descr="Picture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287145" y="104821990"/>
          <a:ext cx="823595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154</xdr:row>
      <xdr:rowOff>86995</xdr:rowOff>
    </xdr:from>
    <xdr:to>
      <xdr:col>2</xdr:col>
      <xdr:colOff>933450</xdr:colOff>
      <xdr:row>154</xdr:row>
      <xdr:rowOff>541020</xdr:rowOff>
    </xdr:to>
    <xdr:pic>
      <xdr:nvPicPr>
        <xdr:cNvPr id="149" name="Picture 1" descr="Picture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287145" y="105418890"/>
          <a:ext cx="823595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283845</xdr:colOff>
      <xdr:row>38</xdr:row>
      <xdr:rowOff>15875</xdr:rowOff>
    </xdr:from>
    <xdr:to>
      <xdr:col>2</xdr:col>
      <xdr:colOff>995680</xdr:colOff>
      <xdr:row>38</xdr:row>
      <xdr:rowOff>699135</xdr:rowOff>
    </xdr:to>
    <xdr:pic>
      <xdr:nvPicPr>
        <xdr:cNvPr id="150" name="图片 149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461135" y="23305770"/>
          <a:ext cx="711835" cy="683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4"/>
  <sheetViews>
    <sheetView tabSelected="1" zoomScale="85" zoomScaleNormal="85" topLeftCell="A32" workbookViewId="0">
      <selection activeCell="O158" sqref="O158"/>
    </sheetView>
  </sheetViews>
  <sheetFormatPr defaultColWidth="9" defaultRowHeight="13.5"/>
  <cols>
    <col min="1" max="1" width="5.5929203539823" customWidth="1"/>
    <col min="2" max="2" width="10.8141592920354" customWidth="1"/>
    <col min="3" max="3" width="18.0265486725664" customWidth="1"/>
    <col min="4" max="5" width="15.6194690265487" customWidth="1"/>
    <col min="6" max="6" width="12.4159292035398" customWidth="1"/>
    <col min="7" max="7" width="8.31858407079646" customWidth="1"/>
    <col min="8" max="8" width="6.46017699115044" customWidth="1"/>
    <col min="9" max="9" width="11.3008849557522" customWidth="1"/>
    <col min="10" max="11" width="8.31858407079646" customWidth="1"/>
    <col min="12" max="12" width="7.82300884955752" customWidth="1"/>
    <col min="13" max="13" width="8.31858407079646" customWidth="1"/>
  </cols>
  <sheetData>
    <row r="1" ht="50.9" customHeight="1" spans="1:13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</row>
    <row r="2" ht="17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4"/>
    </row>
    <row r="3" ht="11.4" customHeight="1" spans="1:13">
      <c r="A3" s="1" t="s">
        <v>2</v>
      </c>
      <c r="B3" s="1"/>
      <c r="C3" s="1"/>
      <c r="D3" s="4"/>
      <c r="E3" s="4"/>
      <c r="F3" s="5"/>
      <c r="G3" s="1" t="s">
        <v>3</v>
      </c>
      <c r="H3" s="1"/>
      <c r="I3" s="1"/>
      <c r="J3" s="5"/>
      <c r="K3" s="5"/>
      <c r="L3" s="5"/>
      <c r="M3" s="5"/>
    </row>
    <row r="4" ht="11.4" customHeight="1" spans="1:13">
      <c r="A4" s="1" t="s">
        <v>4</v>
      </c>
      <c r="B4" s="1"/>
      <c r="C4" s="1"/>
      <c r="D4" s="4"/>
      <c r="E4" s="4"/>
      <c r="F4" s="5"/>
      <c r="G4" s="1" t="s">
        <v>5</v>
      </c>
      <c r="H4" s="1"/>
      <c r="I4" s="1"/>
      <c r="J4" s="5" t="s">
        <v>6</v>
      </c>
      <c r="K4" s="5"/>
      <c r="L4" s="5"/>
      <c r="M4" s="5"/>
    </row>
    <row r="5" ht="11.4" customHeight="1" spans="1:13">
      <c r="A5" s="1" t="s">
        <v>7</v>
      </c>
      <c r="B5" s="1"/>
      <c r="C5" s="1"/>
      <c r="D5" s="4"/>
      <c r="E5" s="4"/>
      <c r="F5" s="5"/>
      <c r="G5" s="1" t="s">
        <v>7</v>
      </c>
      <c r="H5" s="1"/>
      <c r="I5" s="1"/>
      <c r="J5" s="15"/>
      <c r="K5" s="15"/>
      <c r="L5" s="15"/>
      <c r="M5" s="15"/>
    </row>
    <row r="6" ht="12.15" customHeight="1" spans="1:13">
      <c r="A6" s="1" t="s">
        <v>8</v>
      </c>
      <c r="B6" s="1"/>
      <c r="C6" s="1"/>
      <c r="D6" s="4"/>
      <c r="E6" s="4"/>
      <c r="F6" s="5"/>
      <c r="G6" s="1" t="s">
        <v>9</v>
      </c>
      <c r="H6" s="1"/>
      <c r="I6" s="1"/>
      <c r="J6" s="5"/>
      <c r="K6" s="5"/>
      <c r="L6" s="5"/>
      <c r="M6" s="5"/>
    </row>
    <row r="7" ht="12.15" customHeight="1" spans="1:13">
      <c r="A7" s="6" t="s">
        <v>10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27" customHeight="1" spans="1:13">
      <c r="A8" s="7" t="s">
        <v>11</v>
      </c>
      <c r="B8" s="7" t="s">
        <v>12</v>
      </c>
      <c r="C8" s="7" t="s">
        <v>13</v>
      </c>
      <c r="D8" s="7" t="s">
        <v>14</v>
      </c>
      <c r="E8" s="7" t="s">
        <v>15</v>
      </c>
      <c r="F8" s="7" t="s">
        <v>16</v>
      </c>
      <c r="G8" s="8" t="s">
        <v>17</v>
      </c>
      <c r="H8" s="7" t="s">
        <v>18</v>
      </c>
      <c r="I8" s="7" t="s">
        <v>19</v>
      </c>
      <c r="J8" s="7" t="s">
        <v>20</v>
      </c>
      <c r="K8" s="7" t="s">
        <v>21</v>
      </c>
      <c r="L8" s="7" t="s">
        <v>22</v>
      </c>
      <c r="M8" s="7" t="s">
        <v>23</v>
      </c>
    </row>
    <row r="9" ht="56" customHeight="1" spans="1:13">
      <c r="A9" s="9">
        <v>1</v>
      </c>
      <c r="B9" s="10" t="s">
        <v>24</v>
      </c>
      <c r="C9" s="11"/>
      <c r="D9" s="12" t="s">
        <v>25</v>
      </c>
      <c r="E9" s="12" t="s">
        <v>26</v>
      </c>
      <c r="F9" s="9"/>
      <c r="G9" s="13">
        <v>1229</v>
      </c>
      <c r="H9" s="13">
        <v>6</v>
      </c>
      <c r="I9" s="13">
        <v>7374</v>
      </c>
      <c r="J9" s="13">
        <v>1458</v>
      </c>
      <c r="K9" s="13">
        <v>1308</v>
      </c>
      <c r="L9" s="13">
        <v>8.4</v>
      </c>
      <c r="M9" s="16"/>
    </row>
    <row r="10" ht="56" customHeight="1" spans="1:13">
      <c r="A10" s="9">
        <v>2</v>
      </c>
      <c r="B10" s="10" t="s">
        <v>27</v>
      </c>
      <c r="C10" s="11"/>
      <c r="D10" s="12" t="s">
        <v>28</v>
      </c>
      <c r="E10" s="12" t="s">
        <v>29</v>
      </c>
      <c r="F10" s="9"/>
      <c r="G10" s="13">
        <v>786</v>
      </c>
      <c r="H10" s="13">
        <v>2</v>
      </c>
      <c r="I10" s="13">
        <v>1572</v>
      </c>
      <c r="J10" s="13">
        <v>310</v>
      </c>
      <c r="K10" s="13">
        <v>376</v>
      </c>
      <c r="L10" s="13">
        <v>2.3</v>
      </c>
      <c r="M10" s="16"/>
    </row>
    <row r="11" ht="56" customHeight="1" spans="1:13">
      <c r="A11" s="9">
        <v>3</v>
      </c>
      <c r="B11" s="10" t="s">
        <v>30</v>
      </c>
      <c r="C11" s="11"/>
      <c r="D11" s="12" t="s">
        <v>31</v>
      </c>
      <c r="E11" s="12" t="s">
        <v>32</v>
      </c>
      <c r="F11" s="9"/>
      <c r="G11" s="13">
        <v>917</v>
      </c>
      <c r="H11" s="13">
        <v>1</v>
      </c>
      <c r="I11" s="13">
        <v>917</v>
      </c>
      <c r="J11" s="13">
        <v>140</v>
      </c>
      <c r="K11" s="13">
        <v>185</v>
      </c>
      <c r="L11" s="13">
        <v>1.7</v>
      </c>
      <c r="M11" s="16"/>
    </row>
    <row r="12" ht="56" customHeight="1" spans="1:13">
      <c r="A12" s="9">
        <v>4</v>
      </c>
      <c r="B12" s="10" t="s">
        <v>33</v>
      </c>
      <c r="C12" s="11"/>
      <c r="D12" s="12" t="s">
        <v>34</v>
      </c>
      <c r="E12" s="12" t="s">
        <v>35</v>
      </c>
      <c r="F12" s="9"/>
      <c r="G12" s="13">
        <v>1011</v>
      </c>
      <c r="H12" s="13">
        <v>2</v>
      </c>
      <c r="I12" s="13">
        <v>2022</v>
      </c>
      <c r="J12" s="13">
        <v>260</v>
      </c>
      <c r="K12" s="13">
        <v>288</v>
      </c>
      <c r="L12" s="13">
        <v>2.82</v>
      </c>
      <c r="M12" s="16"/>
    </row>
    <row r="13" ht="56" customHeight="1" spans="1:13">
      <c r="A13" s="9">
        <v>5</v>
      </c>
      <c r="B13" s="10" t="s">
        <v>36</v>
      </c>
      <c r="C13" s="11"/>
      <c r="D13" s="12" t="s">
        <v>37</v>
      </c>
      <c r="E13" s="12" t="s">
        <v>38</v>
      </c>
      <c r="F13" s="9"/>
      <c r="G13" s="13">
        <v>715</v>
      </c>
      <c r="H13" s="13">
        <v>2</v>
      </c>
      <c r="I13" s="13">
        <v>1430</v>
      </c>
      <c r="J13" s="13">
        <v>112</v>
      </c>
      <c r="K13" s="13">
        <v>210</v>
      </c>
      <c r="L13" s="13">
        <v>2.3</v>
      </c>
      <c r="M13" s="16"/>
    </row>
    <row r="14" ht="56" customHeight="1" spans="1:13">
      <c r="A14" s="9">
        <v>6</v>
      </c>
      <c r="B14" s="10" t="s">
        <v>39</v>
      </c>
      <c r="C14" s="11"/>
      <c r="D14" s="12" t="s">
        <v>40</v>
      </c>
      <c r="E14" s="12" t="s">
        <v>41</v>
      </c>
      <c r="F14" s="9"/>
      <c r="G14" s="13">
        <v>774</v>
      </c>
      <c r="H14" s="13">
        <v>2</v>
      </c>
      <c r="I14" s="13">
        <v>1548</v>
      </c>
      <c r="J14" s="13">
        <v>134</v>
      </c>
      <c r="K14" s="13">
        <v>152</v>
      </c>
      <c r="L14" s="13">
        <v>0.96</v>
      </c>
      <c r="M14" s="16"/>
    </row>
    <row r="15" ht="56" customHeight="1" spans="1:13">
      <c r="A15" s="9">
        <v>7</v>
      </c>
      <c r="B15" s="10" t="s">
        <v>42</v>
      </c>
      <c r="C15" s="11"/>
      <c r="D15" s="12" t="s">
        <v>43</v>
      </c>
      <c r="E15" s="12" t="s">
        <v>44</v>
      </c>
      <c r="F15" s="9"/>
      <c r="G15" s="13">
        <v>291</v>
      </c>
      <c r="H15" s="13">
        <v>2</v>
      </c>
      <c r="I15" s="13">
        <v>582</v>
      </c>
      <c r="J15" s="13">
        <v>56</v>
      </c>
      <c r="K15" s="13">
        <v>66.8</v>
      </c>
      <c r="L15" s="13">
        <v>0.66</v>
      </c>
      <c r="M15" s="16"/>
    </row>
    <row r="16" ht="56" customHeight="1" spans="1:13">
      <c r="A16" s="9">
        <v>8</v>
      </c>
      <c r="B16" s="10" t="s">
        <v>45</v>
      </c>
      <c r="C16" s="11"/>
      <c r="D16" s="12" t="s">
        <v>46</v>
      </c>
      <c r="E16" s="12" t="s">
        <v>47</v>
      </c>
      <c r="F16" s="9"/>
      <c r="G16" s="13">
        <v>291</v>
      </c>
      <c r="H16" s="13">
        <v>2</v>
      </c>
      <c r="I16" s="13">
        <v>582</v>
      </c>
      <c r="J16" s="13">
        <v>100</v>
      </c>
      <c r="K16" s="13">
        <v>110</v>
      </c>
      <c r="L16" s="13">
        <v>0.68</v>
      </c>
      <c r="M16" s="16"/>
    </row>
    <row r="17" ht="56" customHeight="1" spans="1:13">
      <c r="A17" s="9">
        <v>9</v>
      </c>
      <c r="B17" s="10" t="s">
        <v>48</v>
      </c>
      <c r="C17" s="11"/>
      <c r="D17" s="12" t="s">
        <v>49</v>
      </c>
      <c r="E17" s="12" t="s">
        <v>50</v>
      </c>
      <c r="F17" s="9">
        <v>90</v>
      </c>
      <c r="G17" s="13">
        <v>840</v>
      </c>
      <c r="H17" s="13">
        <v>1</v>
      </c>
      <c r="I17" s="13">
        <v>840</v>
      </c>
      <c r="J17" s="13">
        <v>265</v>
      </c>
      <c r="K17" s="13">
        <v>285</v>
      </c>
      <c r="L17" s="13">
        <v>1.06</v>
      </c>
      <c r="M17" s="16"/>
    </row>
    <row r="18" ht="56" customHeight="1" spans="1:13">
      <c r="A18" s="9">
        <v>10</v>
      </c>
      <c r="B18" s="10" t="s">
        <v>51</v>
      </c>
      <c r="C18" s="11"/>
      <c r="D18" s="12" t="s">
        <v>52</v>
      </c>
      <c r="E18" s="12" t="s">
        <v>53</v>
      </c>
      <c r="F18" s="9">
        <v>70</v>
      </c>
      <c r="G18" s="13">
        <v>801</v>
      </c>
      <c r="H18" s="13">
        <v>1</v>
      </c>
      <c r="I18" s="13">
        <v>801</v>
      </c>
      <c r="J18" s="13">
        <v>224</v>
      </c>
      <c r="K18" s="13">
        <v>233</v>
      </c>
      <c r="L18" s="13">
        <v>1.06</v>
      </c>
      <c r="M18" s="16"/>
    </row>
    <row r="19" ht="56" customHeight="1" spans="1:13">
      <c r="A19" s="9">
        <v>11</v>
      </c>
      <c r="B19" s="10" t="s">
        <v>54</v>
      </c>
      <c r="C19" s="11"/>
      <c r="D19" s="12" t="s">
        <v>55</v>
      </c>
      <c r="E19" s="12" t="s">
        <v>56</v>
      </c>
      <c r="F19" s="9">
        <v>60</v>
      </c>
      <c r="G19" s="13">
        <v>606</v>
      </c>
      <c r="H19" s="13">
        <v>1</v>
      </c>
      <c r="I19" s="13">
        <v>606</v>
      </c>
      <c r="J19" s="13">
        <v>189</v>
      </c>
      <c r="K19" s="13">
        <v>198</v>
      </c>
      <c r="L19" s="13">
        <v>0.62</v>
      </c>
      <c r="M19" s="16"/>
    </row>
    <row r="20" ht="56" customHeight="1" spans="1:13">
      <c r="A20" s="9">
        <v>12</v>
      </c>
      <c r="B20" s="10" t="s">
        <v>57</v>
      </c>
      <c r="C20" s="11"/>
      <c r="D20" s="12" t="s">
        <v>58</v>
      </c>
      <c r="E20" s="12" t="s">
        <v>59</v>
      </c>
      <c r="F20" s="9">
        <v>80</v>
      </c>
      <c r="G20" s="13">
        <v>834</v>
      </c>
      <c r="H20" s="13">
        <v>1</v>
      </c>
      <c r="I20" s="13">
        <v>834</v>
      </c>
      <c r="J20" s="13">
        <v>223</v>
      </c>
      <c r="K20" s="13">
        <v>250</v>
      </c>
      <c r="L20" s="13">
        <v>1.06</v>
      </c>
      <c r="M20" s="16"/>
    </row>
    <row r="21" ht="56" customHeight="1" spans="1:13">
      <c r="A21" s="9">
        <v>13</v>
      </c>
      <c r="B21" s="10" t="s">
        <v>60</v>
      </c>
      <c r="C21" s="11"/>
      <c r="D21" s="12" t="s">
        <v>61</v>
      </c>
      <c r="E21" s="12" t="s">
        <v>62</v>
      </c>
      <c r="F21" s="9">
        <v>80</v>
      </c>
      <c r="G21" s="13">
        <v>752</v>
      </c>
      <c r="H21" s="13">
        <v>1</v>
      </c>
      <c r="I21" s="13">
        <v>752</v>
      </c>
      <c r="J21" s="13">
        <v>0</v>
      </c>
      <c r="K21" s="13">
        <v>255</v>
      </c>
      <c r="L21" s="13">
        <v>1.01</v>
      </c>
      <c r="M21" s="16"/>
    </row>
    <row r="22" ht="56" customHeight="1" spans="1:13">
      <c r="A22" s="9">
        <v>14</v>
      </c>
      <c r="B22" s="10" t="s">
        <v>63</v>
      </c>
      <c r="C22" s="11"/>
      <c r="D22" s="12" t="s">
        <v>64</v>
      </c>
      <c r="E22" s="12" t="s">
        <v>65</v>
      </c>
      <c r="F22" s="9">
        <v>80</v>
      </c>
      <c r="G22" s="13">
        <v>840</v>
      </c>
      <c r="H22" s="13">
        <v>1</v>
      </c>
      <c r="I22" s="13">
        <v>840</v>
      </c>
      <c r="J22" s="13">
        <v>260</v>
      </c>
      <c r="K22" s="13">
        <v>280</v>
      </c>
      <c r="L22" s="13">
        <v>0.75</v>
      </c>
      <c r="M22" s="16"/>
    </row>
    <row r="23" ht="56" customHeight="1" spans="1:13">
      <c r="A23" s="9">
        <v>15</v>
      </c>
      <c r="B23" s="10" t="s">
        <v>66</v>
      </c>
      <c r="C23" s="11"/>
      <c r="D23" s="12" t="s">
        <v>67</v>
      </c>
      <c r="E23" s="12" t="s">
        <v>68</v>
      </c>
      <c r="F23" s="9">
        <v>80</v>
      </c>
      <c r="G23" s="13">
        <v>621</v>
      </c>
      <c r="H23" s="13">
        <v>1</v>
      </c>
      <c r="I23" s="13">
        <v>621</v>
      </c>
      <c r="J23" s="13">
        <v>190</v>
      </c>
      <c r="K23" s="13">
        <v>210</v>
      </c>
      <c r="L23" s="13">
        <v>0.68</v>
      </c>
      <c r="M23" s="16"/>
    </row>
    <row r="24" ht="56" customHeight="1" spans="1:13">
      <c r="A24" s="9">
        <v>16</v>
      </c>
      <c r="B24" s="10" t="s">
        <v>69</v>
      </c>
      <c r="C24" s="11"/>
      <c r="D24" s="12" t="s">
        <v>70</v>
      </c>
      <c r="E24" s="12" t="s">
        <v>71</v>
      </c>
      <c r="F24" s="9">
        <v>80</v>
      </c>
      <c r="G24" s="13">
        <v>647</v>
      </c>
      <c r="H24" s="13">
        <v>1</v>
      </c>
      <c r="I24" s="13">
        <v>647</v>
      </c>
      <c r="J24" s="13">
        <v>200</v>
      </c>
      <c r="K24" s="13">
        <v>220</v>
      </c>
      <c r="L24" s="13">
        <v>0.98</v>
      </c>
      <c r="M24" s="16"/>
    </row>
    <row r="25" ht="56" customHeight="1" spans="1:13">
      <c r="A25" s="9">
        <v>17</v>
      </c>
      <c r="B25" s="10" t="s">
        <v>72</v>
      </c>
      <c r="C25" s="11"/>
      <c r="D25" s="12" t="s">
        <v>73</v>
      </c>
      <c r="E25" s="12" t="s">
        <v>71</v>
      </c>
      <c r="F25" s="9">
        <v>80</v>
      </c>
      <c r="G25" s="13">
        <v>647</v>
      </c>
      <c r="H25" s="13">
        <v>1</v>
      </c>
      <c r="I25" s="13">
        <v>647</v>
      </c>
      <c r="J25" s="13">
        <v>200</v>
      </c>
      <c r="K25" s="13">
        <v>220</v>
      </c>
      <c r="L25" s="13">
        <v>0.87</v>
      </c>
      <c r="M25" s="16"/>
    </row>
    <row r="26" ht="56" customHeight="1" spans="1:13">
      <c r="A26" s="9">
        <v>18</v>
      </c>
      <c r="B26" s="10" t="s">
        <v>74</v>
      </c>
      <c r="C26" s="11"/>
      <c r="D26" s="12" t="s">
        <v>75</v>
      </c>
      <c r="E26" s="12" t="s">
        <v>76</v>
      </c>
      <c r="F26" s="9">
        <v>100</v>
      </c>
      <c r="G26" s="13">
        <v>906</v>
      </c>
      <c r="H26" s="13">
        <v>1</v>
      </c>
      <c r="I26" s="13">
        <v>906</v>
      </c>
      <c r="J26" s="13">
        <v>280</v>
      </c>
      <c r="K26" s="13">
        <v>300</v>
      </c>
      <c r="L26" s="13">
        <v>1.12</v>
      </c>
      <c r="M26" s="16"/>
    </row>
    <row r="27" ht="56" customHeight="1" spans="1:13">
      <c r="A27" s="9">
        <v>19</v>
      </c>
      <c r="B27" s="10" t="s">
        <v>77</v>
      </c>
      <c r="C27" s="11"/>
      <c r="D27" s="12" t="s">
        <v>78</v>
      </c>
      <c r="E27" s="12" t="s">
        <v>79</v>
      </c>
      <c r="F27" s="9">
        <v>80</v>
      </c>
      <c r="G27" s="13">
        <v>708</v>
      </c>
      <c r="H27" s="13">
        <v>1</v>
      </c>
      <c r="I27" s="13">
        <v>708</v>
      </c>
      <c r="J27" s="13">
        <v>220</v>
      </c>
      <c r="K27" s="13">
        <v>240</v>
      </c>
      <c r="L27" s="13">
        <v>0.89</v>
      </c>
      <c r="M27" s="16"/>
    </row>
    <row r="28" ht="56" customHeight="1" spans="1:13">
      <c r="A28" s="9">
        <v>20</v>
      </c>
      <c r="B28" s="10" t="s">
        <v>80</v>
      </c>
      <c r="C28" s="11"/>
      <c r="D28" s="12" t="s">
        <v>81</v>
      </c>
      <c r="E28" s="12" t="s">
        <v>82</v>
      </c>
      <c r="F28" s="9">
        <v>80</v>
      </c>
      <c r="G28" s="13">
        <v>708</v>
      </c>
      <c r="H28" s="13">
        <v>1</v>
      </c>
      <c r="I28" s="13">
        <v>708</v>
      </c>
      <c r="J28" s="13">
        <v>220</v>
      </c>
      <c r="K28" s="13">
        <v>240</v>
      </c>
      <c r="L28" s="13">
        <v>0.92</v>
      </c>
      <c r="M28" s="16"/>
    </row>
    <row r="29" ht="56" customHeight="1" spans="1:13">
      <c r="A29" s="9">
        <v>21</v>
      </c>
      <c r="B29" s="10" t="s">
        <v>83</v>
      </c>
      <c r="C29" s="11"/>
      <c r="D29" s="12" t="s">
        <v>84</v>
      </c>
      <c r="E29" s="12"/>
      <c r="F29" s="9">
        <v>60</v>
      </c>
      <c r="G29" s="13">
        <v>747</v>
      </c>
      <c r="H29" s="13">
        <v>1</v>
      </c>
      <c r="I29" s="13">
        <v>747</v>
      </c>
      <c r="J29" s="13">
        <v>203</v>
      </c>
      <c r="K29" s="13">
        <v>218</v>
      </c>
      <c r="L29" s="13">
        <v>0.79</v>
      </c>
      <c r="M29" s="16"/>
    </row>
    <row r="30" ht="56" customHeight="1" spans="1:13">
      <c r="A30" s="9">
        <v>22</v>
      </c>
      <c r="B30" s="10" t="s">
        <v>85</v>
      </c>
      <c r="C30" s="11"/>
      <c r="D30" s="12" t="s">
        <v>86</v>
      </c>
      <c r="E30" s="12" t="s">
        <v>87</v>
      </c>
      <c r="F30" s="9">
        <v>70</v>
      </c>
      <c r="G30" s="13">
        <v>815</v>
      </c>
      <c r="H30" s="13">
        <v>1</v>
      </c>
      <c r="I30" s="13">
        <v>815</v>
      </c>
      <c r="J30" s="13">
        <v>235</v>
      </c>
      <c r="K30" s="13">
        <v>255</v>
      </c>
      <c r="L30" s="13">
        <v>0.92</v>
      </c>
      <c r="M30" s="16"/>
    </row>
    <row r="31" ht="56" customHeight="1" spans="1:13">
      <c r="A31" s="9">
        <v>23</v>
      </c>
      <c r="B31" s="10" t="s">
        <v>88</v>
      </c>
      <c r="C31" s="11"/>
      <c r="D31" s="12" t="s">
        <v>89</v>
      </c>
      <c r="E31" s="12" t="s">
        <v>90</v>
      </c>
      <c r="F31" s="9">
        <v>140</v>
      </c>
      <c r="G31" s="13">
        <v>1103</v>
      </c>
      <c r="H31" s="13">
        <v>1</v>
      </c>
      <c r="I31" s="13">
        <v>1103</v>
      </c>
      <c r="J31" s="13">
        <v>390</v>
      </c>
      <c r="K31" s="13">
        <v>405</v>
      </c>
      <c r="L31" s="13">
        <v>1.32</v>
      </c>
      <c r="M31" s="16"/>
    </row>
    <row r="32" ht="56" customHeight="1" spans="1:13">
      <c r="A32" s="9">
        <v>24</v>
      </c>
      <c r="B32" s="10" t="s">
        <v>91</v>
      </c>
      <c r="C32" s="11"/>
      <c r="D32" s="12" t="s">
        <v>92</v>
      </c>
      <c r="E32" s="12" t="s">
        <v>93</v>
      </c>
      <c r="F32" s="9"/>
      <c r="G32" s="13">
        <v>799</v>
      </c>
      <c r="H32" s="13">
        <v>1</v>
      </c>
      <c r="I32" s="13">
        <v>799</v>
      </c>
      <c r="J32" s="13">
        <v>188</v>
      </c>
      <c r="K32" s="13">
        <v>238</v>
      </c>
      <c r="L32" s="13">
        <v>1.03</v>
      </c>
      <c r="M32" s="16"/>
    </row>
    <row r="33" ht="56" customHeight="1" spans="1:13">
      <c r="A33" s="9">
        <v>25</v>
      </c>
      <c r="B33" s="10" t="s">
        <v>94</v>
      </c>
      <c r="C33" s="11"/>
      <c r="D33" s="12" t="s">
        <v>95</v>
      </c>
      <c r="E33" s="12" t="s">
        <v>96</v>
      </c>
      <c r="F33" s="9">
        <v>70</v>
      </c>
      <c r="G33" s="13">
        <v>751</v>
      </c>
      <c r="H33" s="13">
        <v>1</v>
      </c>
      <c r="I33" s="13">
        <v>751</v>
      </c>
      <c r="J33" s="13">
        <v>205</v>
      </c>
      <c r="K33" s="13">
        <v>225</v>
      </c>
      <c r="L33" s="13">
        <v>1.01</v>
      </c>
      <c r="M33" s="16"/>
    </row>
    <row r="34" ht="56" customHeight="1" spans="1:13">
      <c r="A34" s="9">
        <v>26</v>
      </c>
      <c r="B34" s="10" t="s">
        <v>97</v>
      </c>
      <c r="C34" s="11"/>
      <c r="D34" s="12" t="s">
        <v>98</v>
      </c>
      <c r="E34" s="12" t="s">
        <v>99</v>
      </c>
      <c r="F34" s="9">
        <v>100</v>
      </c>
      <c r="G34" s="13">
        <v>669</v>
      </c>
      <c r="H34" s="13">
        <v>1</v>
      </c>
      <c r="I34" s="13">
        <v>669</v>
      </c>
      <c r="J34" s="13">
        <v>220</v>
      </c>
      <c r="K34" s="13">
        <v>240</v>
      </c>
      <c r="L34" s="13">
        <v>1.23</v>
      </c>
      <c r="M34" s="16"/>
    </row>
    <row r="35" ht="56" customHeight="1" spans="1:13">
      <c r="A35" s="9">
        <v>27</v>
      </c>
      <c r="B35" s="10" t="s">
        <v>100</v>
      </c>
      <c r="C35" s="11"/>
      <c r="D35" s="12" t="s">
        <v>101</v>
      </c>
      <c r="E35" s="12" t="s">
        <v>102</v>
      </c>
      <c r="F35" s="9">
        <v>70</v>
      </c>
      <c r="G35" s="13">
        <v>696</v>
      </c>
      <c r="H35" s="13">
        <v>1</v>
      </c>
      <c r="I35" s="13">
        <v>696</v>
      </c>
      <c r="J35" s="13">
        <v>210</v>
      </c>
      <c r="K35" s="13">
        <v>230</v>
      </c>
      <c r="L35" s="13">
        <v>0.68</v>
      </c>
      <c r="M35" s="16"/>
    </row>
    <row r="36" ht="56" customHeight="1" spans="1:13">
      <c r="A36" s="9">
        <v>28</v>
      </c>
      <c r="B36" s="10" t="s">
        <v>103</v>
      </c>
      <c r="C36" s="11"/>
      <c r="D36" s="12" t="s">
        <v>104</v>
      </c>
      <c r="E36" s="12" t="s">
        <v>105</v>
      </c>
      <c r="F36" s="9"/>
      <c r="G36" s="13">
        <v>814</v>
      </c>
      <c r="H36" s="13">
        <v>1</v>
      </c>
      <c r="I36" s="13">
        <v>814</v>
      </c>
      <c r="J36" s="13">
        <v>210</v>
      </c>
      <c r="K36" s="13">
        <v>230</v>
      </c>
      <c r="L36" s="13">
        <v>0.75</v>
      </c>
      <c r="M36" s="16"/>
    </row>
    <row r="37" ht="56" customHeight="1" spans="1:13">
      <c r="A37" s="9">
        <v>29</v>
      </c>
      <c r="B37" s="10" t="s">
        <v>106</v>
      </c>
      <c r="C37" s="11"/>
      <c r="D37" s="12" t="s">
        <v>107</v>
      </c>
      <c r="E37" s="12" t="s">
        <v>105</v>
      </c>
      <c r="F37" s="9"/>
      <c r="G37" s="13">
        <v>833</v>
      </c>
      <c r="H37" s="13">
        <v>1</v>
      </c>
      <c r="I37" s="13">
        <v>833</v>
      </c>
      <c r="J37" s="13">
        <v>210</v>
      </c>
      <c r="K37" s="13">
        <v>230</v>
      </c>
      <c r="L37" s="13">
        <v>0.75</v>
      </c>
      <c r="M37" s="16"/>
    </row>
    <row r="38" ht="56" customHeight="1" spans="1:13">
      <c r="A38" s="9">
        <v>30</v>
      </c>
      <c r="B38" s="10" t="s">
        <v>108</v>
      </c>
      <c r="C38" s="11"/>
      <c r="D38" s="12" t="s">
        <v>109</v>
      </c>
      <c r="E38" s="12" t="s">
        <v>110</v>
      </c>
      <c r="F38" s="9">
        <v>70</v>
      </c>
      <c r="G38" s="13">
        <v>801</v>
      </c>
      <c r="H38" s="13">
        <v>1</v>
      </c>
      <c r="I38" s="13">
        <v>801</v>
      </c>
      <c r="J38" s="13">
        <v>233</v>
      </c>
      <c r="K38" s="13">
        <v>244</v>
      </c>
      <c r="L38" s="13">
        <v>1.06</v>
      </c>
      <c r="M38" s="16"/>
    </row>
    <row r="39" ht="56" customHeight="1" spans="1:13">
      <c r="A39" s="9">
        <v>31</v>
      </c>
      <c r="B39" s="10">
        <v>6280</v>
      </c>
      <c r="C39" s="11"/>
      <c r="D39" s="12" t="s">
        <v>111</v>
      </c>
      <c r="E39" s="12" t="s">
        <v>112</v>
      </c>
      <c r="F39" s="9">
        <v>320</v>
      </c>
      <c r="G39" s="13">
        <v>2109</v>
      </c>
      <c r="H39" s="13">
        <v>1</v>
      </c>
      <c r="I39" s="13">
        <f>G39*H39</f>
        <v>2109</v>
      </c>
      <c r="J39" s="13">
        <v>690</v>
      </c>
      <c r="K39" s="13">
        <v>765</v>
      </c>
      <c r="L39" s="13">
        <v>1.21</v>
      </c>
      <c r="M39" s="16"/>
    </row>
    <row r="40" ht="56" customHeight="1" spans="1:13">
      <c r="A40" s="9">
        <v>32</v>
      </c>
      <c r="B40" s="10">
        <v>82002</v>
      </c>
      <c r="C40" s="11"/>
      <c r="D40" s="12" t="s">
        <v>113</v>
      </c>
      <c r="E40" s="12" t="s">
        <v>114</v>
      </c>
      <c r="F40" s="9">
        <v>250</v>
      </c>
      <c r="G40" s="13">
        <v>504</v>
      </c>
      <c r="H40" s="13">
        <v>1</v>
      </c>
      <c r="I40" s="13">
        <v>504</v>
      </c>
      <c r="J40" s="13">
        <v>131</v>
      </c>
      <c r="K40" s="13">
        <v>176</v>
      </c>
      <c r="L40" s="13">
        <v>0.8</v>
      </c>
      <c r="M40" s="16"/>
    </row>
    <row r="41" ht="56" customHeight="1" spans="1:13">
      <c r="A41" s="9">
        <v>33</v>
      </c>
      <c r="B41" s="10">
        <v>82004</v>
      </c>
      <c r="C41" s="11"/>
      <c r="D41" s="12" t="s">
        <v>115</v>
      </c>
      <c r="E41" s="12" t="s">
        <v>116</v>
      </c>
      <c r="F41" s="9">
        <v>250</v>
      </c>
      <c r="G41" s="13">
        <v>518</v>
      </c>
      <c r="H41" s="13">
        <v>1</v>
      </c>
      <c r="I41" s="13">
        <v>518</v>
      </c>
      <c r="J41" s="13">
        <v>150</v>
      </c>
      <c r="K41" s="13">
        <v>205</v>
      </c>
      <c r="L41" s="13">
        <v>1.08</v>
      </c>
      <c r="M41" s="16"/>
    </row>
    <row r="42" ht="56" customHeight="1" spans="1:13">
      <c r="A42" s="9">
        <v>34</v>
      </c>
      <c r="B42" s="10">
        <v>82006</v>
      </c>
      <c r="C42" s="11"/>
      <c r="D42" s="12" t="s">
        <v>117</v>
      </c>
      <c r="E42" s="12" t="s">
        <v>118</v>
      </c>
      <c r="F42" s="9">
        <v>125</v>
      </c>
      <c r="G42" s="13">
        <v>343</v>
      </c>
      <c r="H42" s="13">
        <v>1</v>
      </c>
      <c r="I42" s="13">
        <v>343</v>
      </c>
      <c r="J42" s="13">
        <v>78</v>
      </c>
      <c r="K42" s="13">
        <v>127</v>
      </c>
      <c r="L42" s="13">
        <v>0.66</v>
      </c>
      <c r="M42" s="16"/>
    </row>
    <row r="43" ht="56" customHeight="1" spans="1:13">
      <c r="A43" s="9">
        <v>35</v>
      </c>
      <c r="B43" s="10">
        <v>82007</v>
      </c>
      <c r="C43" s="11"/>
      <c r="D43" s="12" t="s">
        <v>119</v>
      </c>
      <c r="E43" s="12" t="s">
        <v>120</v>
      </c>
      <c r="F43" s="9">
        <v>250</v>
      </c>
      <c r="G43" s="13">
        <v>518</v>
      </c>
      <c r="H43" s="13">
        <v>1</v>
      </c>
      <c r="I43" s="13">
        <v>518</v>
      </c>
      <c r="J43" s="13">
        <v>148</v>
      </c>
      <c r="K43" s="13">
        <v>209</v>
      </c>
      <c r="L43" s="13">
        <v>0.92</v>
      </c>
      <c r="M43" s="16"/>
    </row>
    <row r="44" ht="56" customHeight="1" spans="1:13">
      <c r="A44" s="9">
        <v>36</v>
      </c>
      <c r="B44" s="10">
        <v>82015</v>
      </c>
      <c r="C44" s="11"/>
      <c r="D44" s="12" t="s">
        <v>121</v>
      </c>
      <c r="E44" s="12" t="s">
        <v>122</v>
      </c>
      <c r="F44" s="9">
        <v>250</v>
      </c>
      <c r="G44" s="13">
        <v>460</v>
      </c>
      <c r="H44" s="13">
        <v>1</v>
      </c>
      <c r="I44" s="13">
        <v>460</v>
      </c>
      <c r="J44" s="13">
        <v>116</v>
      </c>
      <c r="K44" s="13">
        <v>160</v>
      </c>
      <c r="L44" s="13">
        <v>0.68</v>
      </c>
      <c r="M44" s="16"/>
    </row>
    <row r="45" ht="56" customHeight="1" spans="1:13">
      <c r="A45" s="9">
        <v>37</v>
      </c>
      <c r="B45" s="10">
        <v>82016</v>
      </c>
      <c r="C45" s="11"/>
      <c r="D45" s="12" t="s">
        <v>123</v>
      </c>
      <c r="E45" s="12" t="s">
        <v>124</v>
      </c>
      <c r="F45" s="9">
        <v>300</v>
      </c>
      <c r="G45" s="13">
        <v>845</v>
      </c>
      <c r="H45" s="13">
        <v>1</v>
      </c>
      <c r="I45" s="13">
        <v>845</v>
      </c>
      <c r="J45" s="13">
        <v>199</v>
      </c>
      <c r="K45" s="13">
        <v>276</v>
      </c>
      <c r="L45" s="13">
        <v>1.23</v>
      </c>
      <c r="M45" s="16"/>
    </row>
    <row r="46" ht="56" customHeight="1" spans="1:13">
      <c r="A46" s="9">
        <v>38</v>
      </c>
      <c r="B46" s="10">
        <v>82020</v>
      </c>
      <c r="C46" s="11"/>
      <c r="D46" s="12" t="s">
        <v>125</v>
      </c>
      <c r="E46" s="12" t="s">
        <v>126</v>
      </c>
      <c r="F46" s="9">
        <v>250</v>
      </c>
      <c r="G46" s="13">
        <v>649</v>
      </c>
      <c r="H46" s="13">
        <v>1</v>
      </c>
      <c r="I46" s="13">
        <v>649</v>
      </c>
      <c r="J46" s="13">
        <v>193</v>
      </c>
      <c r="K46" s="13">
        <v>272</v>
      </c>
      <c r="L46" s="13">
        <v>1.79</v>
      </c>
      <c r="M46" s="16"/>
    </row>
    <row r="47" ht="56" customHeight="1" spans="1:13">
      <c r="A47" s="9">
        <v>39</v>
      </c>
      <c r="B47" s="10">
        <v>82013</v>
      </c>
      <c r="C47" s="11"/>
      <c r="D47" s="12" t="s">
        <v>127</v>
      </c>
      <c r="E47" s="12" t="s">
        <v>128</v>
      </c>
      <c r="F47" s="9">
        <v>250</v>
      </c>
      <c r="G47" s="13">
        <v>474</v>
      </c>
      <c r="H47" s="13">
        <v>1</v>
      </c>
      <c r="I47" s="13">
        <v>474</v>
      </c>
      <c r="J47" s="13">
        <v>126</v>
      </c>
      <c r="K47" s="13">
        <v>159</v>
      </c>
      <c r="L47" s="13">
        <v>0.64</v>
      </c>
      <c r="M47" s="16"/>
    </row>
    <row r="48" ht="56" customHeight="1" spans="1:13">
      <c r="A48" s="9">
        <v>40</v>
      </c>
      <c r="B48" s="10">
        <v>82022</v>
      </c>
      <c r="C48" s="11"/>
      <c r="D48" s="12" t="s">
        <v>129</v>
      </c>
      <c r="E48" s="12" t="s">
        <v>130</v>
      </c>
      <c r="F48" s="9">
        <v>250</v>
      </c>
      <c r="G48" s="13">
        <v>728</v>
      </c>
      <c r="H48" s="13">
        <v>1</v>
      </c>
      <c r="I48" s="13">
        <v>728</v>
      </c>
      <c r="J48" s="13">
        <v>163</v>
      </c>
      <c r="K48" s="13">
        <v>213</v>
      </c>
      <c r="L48" s="13">
        <v>0.86</v>
      </c>
      <c r="M48" s="16"/>
    </row>
    <row r="49" ht="56" customHeight="1" spans="1:13">
      <c r="A49" s="9">
        <v>41</v>
      </c>
      <c r="B49" s="10">
        <v>82023</v>
      </c>
      <c r="C49" s="11"/>
      <c r="D49" s="12" t="s">
        <v>131</v>
      </c>
      <c r="E49" s="12" t="s">
        <v>132</v>
      </c>
      <c r="F49" s="9">
        <v>250</v>
      </c>
      <c r="G49" s="13">
        <v>467</v>
      </c>
      <c r="H49" s="13">
        <v>1</v>
      </c>
      <c r="I49" s="13">
        <v>467</v>
      </c>
      <c r="J49" s="13">
        <v>130</v>
      </c>
      <c r="K49" s="13">
        <v>165</v>
      </c>
      <c r="L49" s="13">
        <v>0.51</v>
      </c>
      <c r="M49" s="16"/>
    </row>
    <row r="50" ht="56" customHeight="1" spans="1:13">
      <c r="A50" s="9">
        <v>42</v>
      </c>
      <c r="B50" s="10" t="s">
        <v>133</v>
      </c>
      <c r="C50" s="11"/>
      <c r="D50" s="12" t="s">
        <v>134</v>
      </c>
      <c r="E50" s="12" t="s">
        <v>135</v>
      </c>
      <c r="F50" s="9">
        <v>250</v>
      </c>
      <c r="G50" s="13">
        <v>553</v>
      </c>
      <c r="H50" s="13">
        <v>1</v>
      </c>
      <c r="I50" s="13">
        <v>553</v>
      </c>
      <c r="J50" s="13">
        <v>126</v>
      </c>
      <c r="K50" s="13">
        <v>182</v>
      </c>
      <c r="L50" s="13">
        <v>1.59</v>
      </c>
      <c r="M50" s="16"/>
    </row>
    <row r="51" ht="56" customHeight="1" spans="1:13">
      <c r="A51" s="9">
        <v>43</v>
      </c>
      <c r="B51" s="10">
        <v>82028</v>
      </c>
      <c r="C51" s="11"/>
      <c r="D51" s="12" t="s">
        <v>136</v>
      </c>
      <c r="E51" s="12" t="s">
        <v>137</v>
      </c>
      <c r="F51" s="9">
        <v>500</v>
      </c>
      <c r="G51" s="13">
        <v>750</v>
      </c>
      <c r="H51" s="13">
        <v>1</v>
      </c>
      <c r="I51" s="13">
        <v>750</v>
      </c>
      <c r="J51" s="13">
        <v>196</v>
      </c>
      <c r="K51" s="13">
        <v>253</v>
      </c>
      <c r="L51" s="13">
        <v>0.94</v>
      </c>
      <c r="M51" s="16"/>
    </row>
    <row r="52" ht="56" customHeight="1" spans="1:13">
      <c r="A52" s="9">
        <v>44</v>
      </c>
      <c r="B52" s="10">
        <v>82035</v>
      </c>
      <c r="C52" s="11"/>
      <c r="D52" s="12" t="s">
        <v>138</v>
      </c>
      <c r="E52" s="12" t="s">
        <v>137</v>
      </c>
      <c r="F52" s="9">
        <v>500</v>
      </c>
      <c r="G52" s="13">
        <v>829</v>
      </c>
      <c r="H52" s="13">
        <v>1</v>
      </c>
      <c r="I52" s="13">
        <v>829</v>
      </c>
      <c r="J52" s="13">
        <v>228</v>
      </c>
      <c r="K52" s="13">
        <v>276</v>
      </c>
      <c r="L52" s="13">
        <v>1.29</v>
      </c>
      <c r="M52" s="16"/>
    </row>
    <row r="53" ht="56" customHeight="1" spans="1:13">
      <c r="A53" s="9">
        <v>45</v>
      </c>
      <c r="B53" s="10">
        <v>82037</v>
      </c>
      <c r="C53" s="11"/>
      <c r="D53" s="12" t="s">
        <v>139</v>
      </c>
      <c r="E53" s="12" t="s">
        <v>140</v>
      </c>
      <c r="F53" s="9"/>
      <c r="G53" s="13">
        <v>571</v>
      </c>
      <c r="H53" s="13">
        <v>1</v>
      </c>
      <c r="I53" s="13">
        <v>571</v>
      </c>
      <c r="J53" s="13">
        <v>134</v>
      </c>
      <c r="K53" s="13">
        <v>182</v>
      </c>
      <c r="L53" s="13">
        <v>1.41</v>
      </c>
      <c r="M53" s="16"/>
    </row>
    <row r="54" ht="56" customHeight="1" spans="1:13">
      <c r="A54" s="9">
        <v>46</v>
      </c>
      <c r="B54" s="10">
        <v>82038</v>
      </c>
      <c r="C54" s="11"/>
      <c r="D54" s="12" t="s">
        <v>141</v>
      </c>
      <c r="E54" s="12" t="s">
        <v>142</v>
      </c>
      <c r="F54" s="9"/>
      <c r="G54" s="13">
        <v>478</v>
      </c>
      <c r="H54" s="13">
        <v>1</v>
      </c>
      <c r="I54" s="13">
        <v>478</v>
      </c>
      <c r="J54" s="13">
        <v>75</v>
      </c>
      <c r="K54" s="13">
        <v>119</v>
      </c>
      <c r="L54" s="13">
        <v>0.81</v>
      </c>
      <c r="M54" s="16"/>
    </row>
    <row r="55" ht="56" customHeight="1" spans="1:13">
      <c r="A55" s="9">
        <v>47</v>
      </c>
      <c r="B55" s="10">
        <v>82041</v>
      </c>
      <c r="C55" s="11"/>
      <c r="D55" s="12" t="s">
        <v>143</v>
      </c>
      <c r="E55" s="12" t="s">
        <v>144</v>
      </c>
      <c r="F55" s="9"/>
      <c r="G55" s="13">
        <v>428</v>
      </c>
      <c r="H55" s="13">
        <v>1</v>
      </c>
      <c r="I55" s="13">
        <v>428</v>
      </c>
      <c r="J55" s="13">
        <v>116</v>
      </c>
      <c r="K55" s="13">
        <v>164</v>
      </c>
      <c r="L55" s="13">
        <v>0.93</v>
      </c>
      <c r="M55" s="16"/>
    </row>
    <row r="56" ht="56" customHeight="1" spans="1:13">
      <c r="A56" s="9">
        <v>48</v>
      </c>
      <c r="B56" s="10">
        <v>82042</v>
      </c>
      <c r="C56" s="11"/>
      <c r="D56" s="12" t="s">
        <v>145</v>
      </c>
      <c r="E56" s="12"/>
      <c r="F56" s="9"/>
      <c r="G56" s="13">
        <v>723</v>
      </c>
      <c r="H56" s="13">
        <v>1</v>
      </c>
      <c r="I56" s="13">
        <v>723</v>
      </c>
      <c r="J56" s="13">
        <v>238</v>
      </c>
      <c r="K56" s="13">
        <v>295</v>
      </c>
      <c r="L56" s="13">
        <v>1.21</v>
      </c>
      <c r="M56" s="16"/>
    </row>
    <row r="57" ht="56" customHeight="1" spans="1:13">
      <c r="A57" s="9">
        <v>49</v>
      </c>
      <c r="B57" s="10">
        <v>82043</v>
      </c>
      <c r="C57" s="11"/>
      <c r="D57" s="12" t="s">
        <v>146</v>
      </c>
      <c r="E57" s="12" t="s">
        <v>147</v>
      </c>
      <c r="F57" s="9"/>
      <c r="G57" s="13">
        <v>723</v>
      </c>
      <c r="H57" s="13">
        <v>1</v>
      </c>
      <c r="I57" s="13">
        <v>723</v>
      </c>
      <c r="J57" s="13">
        <v>239</v>
      </c>
      <c r="K57" s="13">
        <v>301</v>
      </c>
      <c r="L57" s="13">
        <v>1.42</v>
      </c>
      <c r="M57" s="16"/>
    </row>
    <row r="58" ht="56" customHeight="1" spans="1:13">
      <c r="A58" s="9">
        <v>50</v>
      </c>
      <c r="B58" s="10" t="s">
        <v>148</v>
      </c>
      <c r="C58" s="11"/>
      <c r="D58" s="12" t="s">
        <v>149</v>
      </c>
      <c r="E58" s="12" t="s">
        <v>150</v>
      </c>
      <c r="F58" s="9"/>
      <c r="G58" s="13">
        <v>480</v>
      </c>
      <c r="H58" s="13">
        <v>1</v>
      </c>
      <c r="I58" s="13">
        <v>480</v>
      </c>
      <c r="J58" s="13">
        <v>106</v>
      </c>
      <c r="K58" s="13">
        <v>145</v>
      </c>
      <c r="L58" s="13">
        <v>0.97</v>
      </c>
      <c r="M58" s="16"/>
    </row>
    <row r="59" ht="56" customHeight="1" spans="1:13">
      <c r="A59" s="9">
        <v>51</v>
      </c>
      <c r="B59" s="10" t="s">
        <v>151</v>
      </c>
      <c r="C59" s="11"/>
      <c r="D59" s="12" t="s">
        <v>152</v>
      </c>
      <c r="E59" s="12" t="s">
        <v>153</v>
      </c>
      <c r="F59" s="9"/>
      <c r="G59" s="13">
        <v>1138</v>
      </c>
      <c r="H59" s="13">
        <v>1</v>
      </c>
      <c r="I59" s="13">
        <v>1138</v>
      </c>
      <c r="J59" s="13">
        <v>259</v>
      </c>
      <c r="K59" s="13">
        <v>307</v>
      </c>
      <c r="L59" s="13">
        <v>1.31</v>
      </c>
      <c r="M59" s="16"/>
    </row>
    <row r="60" ht="56" customHeight="1" spans="1:13">
      <c r="A60" s="9">
        <v>52</v>
      </c>
      <c r="B60" s="10" t="s">
        <v>154</v>
      </c>
      <c r="C60" s="11"/>
      <c r="D60" s="12" t="s">
        <v>155</v>
      </c>
      <c r="E60" s="12" t="s">
        <v>156</v>
      </c>
      <c r="F60" s="9"/>
      <c r="G60" s="13">
        <v>1069</v>
      </c>
      <c r="H60" s="13">
        <v>1</v>
      </c>
      <c r="I60" s="13">
        <v>1069</v>
      </c>
      <c r="J60" s="13">
        <v>255</v>
      </c>
      <c r="K60" s="13">
        <v>319</v>
      </c>
      <c r="L60" s="13">
        <v>1.37</v>
      </c>
      <c r="M60" s="16"/>
    </row>
    <row r="61" ht="56" customHeight="1" spans="1:13">
      <c r="A61" s="9">
        <v>53</v>
      </c>
      <c r="B61" s="10" t="s">
        <v>157</v>
      </c>
      <c r="C61" s="11"/>
      <c r="D61" s="12" t="s">
        <v>158</v>
      </c>
      <c r="E61" s="12" t="s">
        <v>159</v>
      </c>
      <c r="F61" s="9"/>
      <c r="G61" s="13">
        <v>720</v>
      </c>
      <c r="H61" s="13">
        <v>1</v>
      </c>
      <c r="I61" s="13">
        <v>720</v>
      </c>
      <c r="J61" s="13">
        <v>146</v>
      </c>
      <c r="K61" s="13">
        <v>0</v>
      </c>
      <c r="L61" s="13">
        <v>0</v>
      </c>
      <c r="M61" s="16"/>
    </row>
    <row r="62" ht="56" customHeight="1" spans="1:13">
      <c r="A62" s="9">
        <v>54</v>
      </c>
      <c r="B62" s="10" t="s">
        <v>160</v>
      </c>
      <c r="C62" s="11"/>
      <c r="D62" s="12" t="s">
        <v>161</v>
      </c>
      <c r="E62" s="12" t="s">
        <v>162</v>
      </c>
      <c r="F62" s="9"/>
      <c r="G62" s="13">
        <v>485</v>
      </c>
      <c r="H62" s="13">
        <v>1</v>
      </c>
      <c r="I62" s="13">
        <v>485</v>
      </c>
      <c r="J62" s="13">
        <v>138</v>
      </c>
      <c r="K62" s="13">
        <v>185</v>
      </c>
      <c r="L62" s="13">
        <v>1.13</v>
      </c>
      <c r="M62" s="16"/>
    </row>
    <row r="63" ht="56" customHeight="1" spans="1:13">
      <c r="A63" s="9">
        <v>55</v>
      </c>
      <c r="B63" s="10" t="s">
        <v>163</v>
      </c>
      <c r="C63" s="11"/>
      <c r="D63" s="12" t="s">
        <v>164</v>
      </c>
      <c r="E63" s="12" t="s">
        <v>165</v>
      </c>
      <c r="F63" s="9"/>
      <c r="G63" s="13">
        <v>535</v>
      </c>
      <c r="H63" s="13">
        <v>1</v>
      </c>
      <c r="I63" s="13">
        <v>535</v>
      </c>
      <c r="J63" s="13">
        <v>129</v>
      </c>
      <c r="K63" s="13">
        <v>182</v>
      </c>
      <c r="L63" s="13">
        <v>0.84</v>
      </c>
      <c r="M63" s="16"/>
    </row>
    <row r="64" ht="56" customHeight="1" spans="1:13">
      <c r="A64" s="9">
        <v>56</v>
      </c>
      <c r="B64" s="10" t="s">
        <v>166</v>
      </c>
      <c r="C64" s="11"/>
      <c r="D64" s="12" t="s">
        <v>167</v>
      </c>
      <c r="E64" s="12" t="s">
        <v>168</v>
      </c>
      <c r="F64" s="9"/>
      <c r="G64" s="13">
        <v>1653</v>
      </c>
      <c r="H64" s="13">
        <v>2</v>
      </c>
      <c r="I64" s="13">
        <f>G64*H64</f>
        <v>3306</v>
      </c>
      <c r="J64" s="13">
        <v>650</v>
      </c>
      <c r="K64" s="13">
        <v>760</v>
      </c>
      <c r="L64" s="13">
        <v>2.2</v>
      </c>
      <c r="M64" s="16"/>
    </row>
    <row r="65" ht="56" customHeight="1" spans="1:13">
      <c r="A65" s="9">
        <v>57</v>
      </c>
      <c r="B65" s="10" t="s">
        <v>169</v>
      </c>
      <c r="C65" s="11"/>
      <c r="D65" s="12" t="s">
        <v>170</v>
      </c>
      <c r="E65" s="12" t="s">
        <v>171</v>
      </c>
      <c r="F65" s="9"/>
      <c r="G65" s="13">
        <v>200</v>
      </c>
      <c r="H65" s="13">
        <v>1</v>
      </c>
      <c r="I65" s="13">
        <v>200</v>
      </c>
      <c r="J65" s="13">
        <v>53</v>
      </c>
      <c r="K65" s="13">
        <v>65</v>
      </c>
      <c r="L65" s="13">
        <v>0.29</v>
      </c>
      <c r="M65" s="16"/>
    </row>
    <row r="66" ht="56" customHeight="1" spans="1:13">
      <c r="A66" s="9">
        <v>58</v>
      </c>
      <c r="B66" s="10" t="s">
        <v>172</v>
      </c>
      <c r="C66" s="11"/>
      <c r="D66" s="12" t="s">
        <v>173</v>
      </c>
      <c r="E66" s="12" t="s">
        <v>174</v>
      </c>
      <c r="F66" s="9"/>
      <c r="G66" s="13">
        <v>358</v>
      </c>
      <c r="H66" s="13">
        <v>1</v>
      </c>
      <c r="I66" s="13">
        <v>358</v>
      </c>
      <c r="J66" s="13">
        <v>115</v>
      </c>
      <c r="K66" s="13">
        <v>125</v>
      </c>
      <c r="L66" s="13">
        <v>0.54</v>
      </c>
      <c r="M66" s="16"/>
    </row>
    <row r="67" ht="56" customHeight="1" spans="1:13">
      <c r="A67" s="9">
        <v>59</v>
      </c>
      <c r="B67" s="10" t="s">
        <v>175</v>
      </c>
      <c r="C67" s="11"/>
      <c r="D67" s="12" t="s">
        <v>176</v>
      </c>
      <c r="E67" s="12" t="s">
        <v>177</v>
      </c>
      <c r="F67" s="9"/>
      <c r="G67" s="13">
        <v>296</v>
      </c>
      <c r="H67" s="13">
        <v>1</v>
      </c>
      <c r="I67" s="13">
        <v>296</v>
      </c>
      <c r="J67" s="13">
        <v>87</v>
      </c>
      <c r="K67" s="13">
        <v>95</v>
      </c>
      <c r="L67" s="13">
        <v>0.31</v>
      </c>
      <c r="M67" s="16"/>
    </row>
    <row r="68" ht="56" customHeight="1" spans="1:13">
      <c r="A68" s="9">
        <v>60</v>
      </c>
      <c r="B68" s="10" t="s">
        <v>178</v>
      </c>
      <c r="C68" s="11"/>
      <c r="D68" s="12" t="s">
        <v>179</v>
      </c>
      <c r="E68" s="12" t="s">
        <v>180</v>
      </c>
      <c r="F68" s="9"/>
      <c r="G68" s="13">
        <v>310</v>
      </c>
      <c r="H68" s="13">
        <v>1</v>
      </c>
      <c r="I68" s="13">
        <v>310</v>
      </c>
      <c r="J68" s="13">
        <v>107</v>
      </c>
      <c r="K68" s="13">
        <v>115</v>
      </c>
      <c r="L68" s="13">
        <v>0.54</v>
      </c>
      <c r="M68" s="16"/>
    </row>
    <row r="69" ht="56" customHeight="1" spans="1:13">
      <c r="A69" s="9">
        <v>61</v>
      </c>
      <c r="B69" s="10" t="s">
        <v>181</v>
      </c>
      <c r="C69" s="11"/>
      <c r="D69" s="12" t="s">
        <v>182</v>
      </c>
      <c r="E69" s="12" t="s">
        <v>183</v>
      </c>
      <c r="F69" s="9"/>
      <c r="G69" s="13">
        <v>167</v>
      </c>
      <c r="H69" s="13">
        <v>1</v>
      </c>
      <c r="I69" s="13">
        <v>167</v>
      </c>
      <c r="J69" s="13">
        <v>33</v>
      </c>
      <c r="K69" s="13">
        <v>43</v>
      </c>
      <c r="L69" s="13">
        <v>0.41</v>
      </c>
      <c r="M69" s="16"/>
    </row>
    <row r="70" ht="56" customHeight="1" spans="1:13">
      <c r="A70" s="9">
        <v>62</v>
      </c>
      <c r="B70" s="10" t="s">
        <v>184</v>
      </c>
      <c r="C70" s="11"/>
      <c r="D70" s="12" t="s">
        <v>185</v>
      </c>
      <c r="E70" s="12" t="s">
        <v>186</v>
      </c>
      <c r="F70" s="9"/>
      <c r="G70" s="13">
        <v>231</v>
      </c>
      <c r="H70" s="13">
        <v>1</v>
      </c>
      <c r="I70" s="13">
        <v>231</v>
      </c>
      <c r="J70" s="13">
        <v>56</v>
      </c>
      <c r="K70" s="13">
        <v>66</v>
      </c>
      <c r="L70" s="13">
        <v>0.31</v>
      </c>
      <c r="M70" s="16"/>
    </row>
    <row r="71" ht="56" customHeight="1" spans="1:13">
      <c r="A71" s="9">
        <v>63</v>
      </c>
      <c r="B71" s="10" t="s">
        <v>187</v>
      </c>
      <c r="C71" s="11"/>
      <c r="D71" s="12" t="s">
        <v>188</v>
      </c>
      <c r="E71" s="12" t="s">
        <v>189</v>
      </c>
      <c r="F71" s="9"/>
      <c r="G71" s="13">
        <v>378</v>
      </c>
      <c r="H71" s="13">
        <v>1</v>
      </c>
      <c r="I71" s="13">
        <v>378</v>
      </c>
      <c r="J71" s="13">
        <v>98</v>
      </c>
      <c r="K71" s="13">
        <v>122</v>
      </c>
      <c r="L71" s="13">
        <v>0.74</v>
      </c>
      <c r="M71" s="16"/>
    </row>
    <row r="72" ht="56" customHeight="1" spans="1:13">
      <c r="A72" s="9">
        <v>64</v>
      </c>
      <c r="B72" s="10" t="s">
        <v>190</v>
      </c>
      <c r="C72" s="11"/>
      <c r="D72" s="12" t="s">
        <v>191</v>
      </c>
      <c r="E72" s="12" t="s">
        <v>192</v>
      </c>
      <c r="F72" s="9"/>
      <c r="G72" s="13">
        <v>269</v>
      </c>
      <c r="H72" s="13">
        <v>3</v>
      </c>
      <c r="I72" s="13">
        <v>807</v>
      </c>
      <c r="J72" s="13">
        <v>150</v>
      </c>
      <c r="K72" s="13">
        <v>165</v>
      </c>
      <c r="L72" s="13">
        <v>1.26</v>
      </c>
      <c r="M72" s="16"/>
    </row>
    <row r="73" ht="56" customHeight="1" spans="1:13">
      <c r="A73" s="9">
        <v>65</v>
      </c>
      <c r="B73" s="10" t="s">
        <v>193</v>
      </c>
      <c r="C73" s="11"/>
      <c r="D73" s="12" t="s">
        <v>194</v>
      </c>
      <c r="E73" s="12" t="s">
        <v>195</v>
      </c>
      <c r="F73" s="9"/>
      <c r="G73" s="13">
        <v>408</v>
      </c>
      <c r="H73" s="13">
        <v>1</v>
      </c>
      <c r="I73" s="13">
        <v>408</v>
      </c>
      <c r="J73" s="13">
        <v>0</v>
      </c>
      <c r="K73" s="13">
        <v>0</v>
      </c>
      <c r="L73" s="13">
        <v>0</v>
      </c>
      <c r="M73" s="16"/>
    </row>
    <row r="74" ht="56" customHeight="1" spans="1:13">
      <c r="A74" s="9">
        <v>66</v>
      </c>
      <c r="B74" s="10" t="s">
        <v>196</v>
      </c>
      <c r="C74" s="11"/>
      <c r="D74" s="12" t="s">
        <v>197</v>
      </c>
      <c r="E74" s="12" t="s">
        <v>198</v>
      </c>
      <c r="F74" s="9"/>
      <c r="G74" s="13">
        <v>250</v>
      </c>
      <c r="H74" s="13">
        <v>1</v>
      </c>
      <c r="I74" s="13">
        <v>250</v>
      </c>
      <c r="J74" s="13">
        <v>64</v>
      </c>
      <c r="K74" s="13">
        <v>70</v>
      </c>
      <c r="L74" s="13">
        <v>0.31</v>
      </c>
      <c r="M74" s="16"/>
    </row>
    <row r="75" ht="56" customHeight="1" spans="1:13">
      <c r="A75" s="9">
        <v>67</v>
      </c>
      <c r="B75" s="10" t="s">
        <v>199</v>
      </c>
      <c r="C75" s="11"/>
      <c r="D75" s="12" t="s">
        <v>200</v>
      </c>
      <c r="E75" s="12" t="s">
        <v>201</v>
      </c>
      <c r="F75" s="9"/>
      <c r="G75" s="13">
        <v>114</v>
      </c>
      <c r="H75" s="13">
        <v>2</v>
      </c>
      <c r="I75" s="13">
        <v>228</v>
      </c>
      <c r="J75" s="13">
        <v>52</v>
      </c>
      <c r="K75" s="13">
        <v>62</v>
      </c>
      <c r="L75" s="13">
        <v>0.54</v>
      </c>
      <c r="M75" s="16"/>
    </row>
    <row r="76" ht="56" customHeight="1" spans="1:13">
      <c r="A76" s="9">
        <v>68</v>
      </c>
      <c r="B76" s="10" t="s">
        <v>202</v>
      </c>
      <c r="C76" s="11"/>
      <c r="D76" s="12" t="s">
        <v>203</v>
      </c>
      <c r="E76" s="12" t="s">
        <v>204</v>
      </c>
      <c r="F76" s="9"/>
      <c r="G76" s="13">
        <v>92</v>
      </c>
      <c r="H76" s="13">
        <v>1</v>
      </c>
      <c r="I76" s="13">
        <v>92</v>
      </c>
      <c r="J76" s="13">
        <v>25</v>
      </c>
      <c r="K76" s="13">
        <v>34</v>
      </c>
      <c r="L76" s="13">
        <v>0.32</v>
      </c>
      <c r="M76" s="16"/>
    </row>
    <row r="77" ht="56" customHeight="1" spans="1:13">
      <c r="A77" s="9">
        <v>69</v>
      </c>
      <c r="B77" s="10" t="s">
        <v>205</v>
      </c>
      <c r="C77" s="11"/>
      <c r="D77" s="12" t="s">
        <v>206</v>
      </c>
      <c r="E77" s="12" t="s">
        <v>205</v>
      </c>
      <c r="F77" s="9"/>
      <c r="G77" s="13">
        <v>4.03</v>
      </c>
      <c r="H77" s="13">
        <v>2</v>
      </c>
      <c r="I77" s="13">
        <v>8.06</v>
      </c>
      <c r="J77" s="13">
        <v>5</v>
      </c>
      <c r="K77" s="13">
        <v>6</v>
      </c>
      <c r="L77" s="13">
        <v>0.11</v>
      </c>
      <c r="M77" s="16"/>
    </row>
    <row r="78" ht="56" customHeight="1" spans="1:13">
      <c r="A78" s="9">
        <v>70</v>
      </c>
      <c r="B78" s="10" t="s">
        <v>207</v>
      </c>
      <c r="C78" s="11"/>
      <c r="D78" s="12" t="s">
        <v>206</v>
      </c>
      <c r="E78" s="12" t="s">
        <v>207</v>
      </c>
      <c r="F78" s="9"/>
      <c r="G78" s="13">
        <v>8.05</v>
      </c>
      <c r="H78" s="13">
        <v>2</v>
      </c>
      <c r="I78" s="13">
        <v>16.1</v>
      </c>
      <c r="J78" s="13">
        <v>10</v>
      </c>
      <c r="K78" s="13">
        <v>11</v>
      </c>
      <c r="L78" s="13">
        <v>0.15</v>
      </c>
      <c r="M78" s="16"/>
    </row>
    <row r="79" ht="56" customHeight="1" spans="1:13">
      <c r="A79" s="9">
        <v>71</v>
      </c>
      <c r="B79" s="10" t="s">
        <v>208</v>
      </c>
      <c r="C79" s="11"/>
      <c r="D79" s="12" t="s">
        <v>206</v>
      </c>
      <c r="E79" s="12" t="s">
        <v>208</v>
      </c>
      <c r="F79" s="9"/>
      <c r="G79" s="13">
        <v>12.08</v>
      </c>
      <c r="H79" s="13">
        <v>2</v>
      </c>
      <c r="I79" s="13">
        <v>24.16</v>
      </c>
      <c r="J79" s="13">
        <v>15</v>
      </c>
      <c r="K79" s="13">
        <v>16</v>
      </c>
      <c r="L79" s="13">
        <v>0.19</v>
      </c>
      <c r="M79" s="16"/>
    </row>
    <row r="80" ht="56" customHeight="1" spans="1:13">
      <c r="A80" s="9">
        <v>72</v>
      </c>
      <c r="B80" s="10" t="s">
        <v>209</v>
      </c>
      <c r="C80" s="11"/>
      <c r="D80" s="12" t="s">
        <v>206</v>
      </c>
      <c r="E80" s="12" t="s">
        <v>209</v>
      </c>
      <c r="F80" s="9"/>
      <c r="G80" s="13">
        <v>16.1</v>
      </c>
      <c r="H80" s="13">
        <v>2</v>
      </c>
      <c r="I80" s="13">
        <v>32.2</v>
      </c>
      <c r="J80" s="13">
        <v>20</v>
      </c>
      <c r="K80" s="13">
        <v>21</v>
      </c>
      <c r="L80" s="13">
        <v>0.24</v>
      </c>
      <c r="M80" s="16"/>
    </row>
    <row r="81" ht="56" customHeight="1" spans="1:13">
      <c r="A81" s="9">
        <v>73</v>
      </c>
      <c r="B81" s="10" t="s">
        <v>210</v>
      </c>
      <c r="C81" s="11"/>
      <c r="D81" s="12" t="s">
        <v>206</v>
      </c>
      <c r="E81" s="12" t="s">
        <v>210</v>
      </c>
      <c r="F81" s="9"/>
      <c r="G81" s="13">
        <v>20.13</v>
      </c>
      <c r="H81" s="13">
        <v>2</v>
      </c>
      <c r="I81" s="13">
        <v>40.26</v>
      </c>
      <c r="J81" s="13">
        <v>25</v>
      </c>
      <c r="K81" s="13">
        <v>26</v>
      </c>
      <c r="L81" s="13">
        <v>0.28</v>
      </c>
      <c r="M81" s="16"/>
    </row>
    <row r="82" ht="56" customHeight="1" spans="1:13">
      <c r="A82" s="9">
        <v>74</v>
      </c>
      <c r="B82" s="10" t="s">
        <v>211</v>
      </c>
      <c r="C82" s="11"/>
      <c r="D82" s="12" t="s">
        <v>206</v>
      </c>
      <c r="E82" s="12" t="s">
        <v>211</v>
      </c>
      <c r="F82" s="9"/>
      <c r="G82" s="13">
        <v>24.15</v>
      </c>
      <c r="H82" s="13">
        <v>2</v>
      </c>
      <c r="I82" s="13">
        <v>48.3</v>
      </c>
      <c r="J82" s="13">
        <v>30</v>
      </c>
      <c r="K82" s="13">
        <v>31</v>
      </c>
      <c r="L82" s="13">
        <v>0.34</v>
      </c>
      <c r="M82" s="16"/>
    </row>
    <row r="83" ht="56" customHeight="1" spans="1:13">
      <c r="A83" s="9">
        <v>75</v>
      </c>
      <c r="B83" s="10" t="s">
        <v>212</v>
      </c>
      <c r="C83" s="11"/>
      <c r="D83" s="12" t="s">
        <v>206</v>
      </c>
      <c r="E83" s="12" t="s">
        <v>212</v>
      </c>
      <c r="F83" s="9"/>
      <c r="G83" s="13">
        <v>28.18</v>
      </c>
      <c r="H83" s="13">
        <v>2</v>
      </c>
      <c r="I83" s="13">
        <v>56.36</v>
      </c>
      <c r="J83" s="13">
        <v>35</v>
      </c>
      <c r="K83" s="13">
        <v>36</v>
      </c>
      <c r="L83" s="13">
        <v>0.19</v>
      </c>
      <c r="M83" s="16"/>
    </row>
    <row r="84" ht="56" customHeight="1" spans="1:13">
      <c r="A84" s="9">
        <v>76</v>
      </c>
      <c r="B84" s="10" t="s">
        <v>213</v>
      </c>
      <c r="C84" s="11"/>
      <c r="D84" s="12" t="s">
        <v>206</v>
      </c>
      <c r="E84" s="12" t="s">
        <v>213</v>
      </c>
      <c r="F84" s="9"/>
      <c r="G84" s="13">
        <v>32.2</v>
      </c>
      <c r="H84" s="13">
        <v>2</v>
      </c>
      <c r="I84" s="13">
        <v>64.4</v>
      </c>
      <c r="J84" s="13">
        <v>40</v>
      </c>
      <c r="K84" s="13">
        <v>41</v>
      </c>
      <c r="L84" s="13">
        <v>0.22</v>
      </c>
      <c r="M84" s="16"/>
    </row>
    <row r="85" ht="56" customHeight="1" spans="1:13">
      <c r="A85" s="9">
        <v>77</v>
      </c>
      <c r="B85" s="10" t="s">
        <v>214</v>
      </c>
      <c r="C85" s="11"/>
      <c r="D85" s="12" t="s">
        <v>206</v>
      </c>
      <c r="E85" s="12" t="s">
        <v>214</v>
      </c>
      <c r="F85" s="9"/>
      <c r="G85" s="13">
        <v>36.23</v>
      </c>
      <c r="H85" s="13">
        <v>2</v>
      </c>
      <c r="I85" s="13">
        <v>72.46</v>
      </c>
      <c r="J85" s="13">
        <v>45</v>
      </c>
      <c r="K85" s="13">
        <v>46</v>
      </c>
      <c r="L85" s="13">
        <v>0.24</v>
      </c>
      <c r="M85" s="16"/>
    </row>
    <row r="86" ht="56" customHeight="1" spans="1:13">
      <c r="A86" s="9">
        <v>78</v>
      </c>
      <c r="B86" s="10" t="s">
        <v>215</v>
      </c>
      <c r="C86" s="11"/>
      <c r="D86" s="12" t="s">
        <v>206</v>
      </c>
      <c r="E86" s="12" t="s">
        <v>215</v>
      </c>
      <c r="F86" s="9"/>
      <c r="G86" s="13">
        <v>40.25</v>
      </c>
      <c r="H86" s="13">
        <v>2</v>
      </c>
      <c r="I86" s="13">
        <v>80.5</v>
      </c>
      <c r="J86" s="13">
        <v>50</v>
      </c>
      <c r="K86" s="13">
        <v>51</v>
      </c>
      <c r="L86" s="13">
        <v>0.25</v>
      </c>
      <c r="M86" s="16"/>
    </row>
    <row r="87" ht="56" customHeight="1" spans="1:13">
      <c r="A87" s="9">
        <v>79</v>
      </c>
      <c r="B87" s="10" t="s">
        <v>216</v>
      </c>
      <c r="C87" s="11"/>
      <c r="D87" s="12" t="s">
        <v>206</v>
      </c>
      <c r="E87" s="12" t="s">
        <v>216</v>
      </c>
      <c r="F87" s="9"/>
      <c r="G87" s="13">
        <v>48.3</v>
      </c>
      <c r="H87" s="13">
        <v>2</v>
      </c>
      <c r="I87" s="13">
        <v>96.6</v>
      </c>
      <c r="J87" s="13">
        <v>60</v>
      </c>
      <c r="K87" s="13">
        <v>61</v>
      </c>
      <c r="L87" s="13">
        <v>0.27</v>
      </c>
      <c r="M87" s="16"/>
    </row>
    <row r="88" ht="56" customHeight="1" spans="1:13">
      <c r="A88" s="9">
        <v>80</v>
      </c>
      <c r="B88" s="10" t="s">
        <v>217</v>
      </c>
      <c r="C88" s="11"/>
      <c r="D88" s="12" t="s">
        <v>206</v>
      </c>
      <c r="E88" s="12" t="s">
        <v>217</v>
      </c>
      <c r="F88" s="9"/>
      <c r="G88" s="13">
        <v>56.35</v>
      </c>
      <c r="H88" s="13">
        <v>2</v>
      </c>
      <c r="I88" s="13">
        <v>112.7</v>
      </c>
      <c r="J88" s="13">
        <v>70</v>
      </c>
      <c r="K88" s="13">
        <v>71</v>
      </c>
      <c r="L88" s="13">
        <v>0.29</v>
      </c>
      <c r="M88" s="16"/>
    </row>
    <row r="89" ht="56" customHeight="1" spans="1:13">
      <c r="A89" s="9">
        <v>81</v>
      </c>
      <c r="B89" s="10" t="s">
        <v>218</v>
      </c>
      <c r="C89" s="11"/>
      <c r="D89" s="12" t="s">
        <v>206</v>
      </c>
      <c r="E89" s="12" t="s">
        <v>218</v>
      </c>
      <c r="F89" s="9"/>
      <c r="G89" s="13">
        <v>64.4</v>
      </c>
      <c r="H89" s="13">
        <v>2</v>
      </c>
      <c r="I89" s="13">
        <v>128.8</v>
      </c>
      <c r="J89" s="13">
        <v>80</v>
      </c>
      <c r="K89" s="13">
        <v>81</v>
      </c>
      <c r="L89" s="13">
        <v>0.31</v>
      </c>
      <c r="M89" s="16"/>
    </row>
    <row r="90" ht="56" customHeight="1" spans="1:13">
      <c r="A90" s="9">
        <v>82</v>
      </c>
      <c r="B90" s="10" t="s">
        <v>219</v>
      </c>
      <c r="C90" s="11"/>
      <c r="D90" s="12" t="s">
        <v>206</v>
      </c>
      <c r="E90" s="12" t="s">
        <v>219</v>
      </c>
      <c r="F90" s="9"/>
      <c r="G90" s="13">
        <v>72.45</v>
      </c>
      <c r="H90" s="13">
        <v>2</v>
      </c>
      <c r="I90" s="13">
        <v>144.9</v>
      </c>
      <c r="J90" s="13">
        <v>90</v>
      </c>
      <c r="K90" s="13">
        <v>91</v>
      </c>
      <c r="L90" s="13">
        <v>0.33</v>
      </c>
      <c r="M90" s="16"/>
    </row>
    <row r="91" ht="56" customHeight="1" spans="1:13">
      <c r="A91" s="9">
        <v>83</v>
      </c>
      <c r="B91" s="10" t="s">
        <v>220</v>
      </c>
      <c r="C91" s="11"/>
      <c r="D91" s="12" t="s">
        <v>206</v>
      </c>
      <c r="E91" s="12" t="s">
        <v>220</v>
      </c>
      <c r="F91" s="9"/>
      <c r="G91" s="13">
        <v>80.5</v>
      </c>
      <c r="H91" s="13">
        <v>2</v>
      </c>
      <c r="I91" s="13">
        <v>161</v>
      </c>
      <c r="J91" s="13">
        <v>100</v>
      </c>
      <c r="K91" s="13">
        <v>101</v>
      </c>
      <c r="L91" s="13">
        <v>0.35</v>
      </c>
      <c r="M91" s="16"/>
    </row>
    <row r="92" ht="56" customHeight="1" spans="1:13">
      <c r="A92" s="9">
        <v>84</v>
      </c>
      <c r="B92" s="10" t="s">
        <v>221</v>
      </c>
      <c r="C92" s="11"/>
      <c r="D92" s="12" t="s">
        <v>222</v>
      </c>
      <c r="E92" s="12" t="s">
        <v>221</v>
      </c>
      <c r="F92" s="9"/>
      <c r="G92" s="13">
        <v>18</v>
      </c>
      <c r="H92" s="13">
        <v>1</v>
      </c>
      <c r="I92" s="13">
        <v>18</v>
      </c>
      <c r="J92" s="13">
        <v>10</v>
      </c>
      <c r="K92" s="13">
        <v>10.5</v>
      </c>
      <c r="L92" s="13">
        <v>1.56</v>
      </c>
      <c r="M92" s="16"/>
    </row>
    <row r="93" ht="56" customHeight="1" spans="1:13">
      <c r="A93" s="9">
        <v>85</v>
      </c>
      <c r="B93" s="10" t="s">
        <v>223</v>
      </c>
      <c r="C93" s="11"/>
      <c r="D93" s="12" t="s">
        <v>222</v>
      </c>
      <c r="E93" s="12" t="s">
        <v>223</v>
      </c>
      <c r="F93" s="9"/>
      <c r="G93" s="13">
        <v>27</v>
      </c>
      <c r="H93" s="13">
        <v>1</v>
      </c>
      <c r="I93" s="13">
        <v>27</v>
      </c>
      <c r="J93" s="13">
        <v>15</v>
      </c>
      <c r="K93" s="13">
        <v>15.5</v>
      </c>
      <c r="L93" s="13">
        <v>2.09</v>
      </c>
      <c r="M93" s="16"/>
    </row>
    <row r="94" ht="56" customHeight="1" spans="1:13">
      <c r="A94" s="9">
        <v>86</v>
      </c>
      <c r="B94" s="10" t="s">
        <v>224</v>
      </c>
      <c r="C94" s="11"/>
      <c r="D94" s="12" t="s">
        <v>222</v>
      </c>
      <c r="E94" s="12" t="s">
        <v>224</v>
      </c>
      <c r="F94" s="9"/>
      <c r="G94" s="13">
        <v>36</v>
      </c>
      <c r="H94" s="13">
        <v>1</v>
      </c>
      <c r="I94" s="13">
        <v>36</v>
      </c>
      <c r="J94" s="13">
        <v>20</v>
      </c>
      <c r="K94" s="13">
        <v>20.5</v>
      </c>
      <c r="L94" s="13">
        <v>2.37</v>
      </c>
      <c r="M94" s="16"/>
    </row>
    <row r="95" ht="56" customHeight="1" spans="1:13">
      <c r="A95" s="9">
        <v>87</v>
      </c>
      <c r="B95" s="10" t="s">
        <v>225</v>
      </c>
      <c r="C95" s="11"/>
      <c r="D95" s="12" t="s">
        <v>222</v>
      </c>
      <c r="E95" s="12" t="s">
        <v>225</v>
      </c>
      <c r="F95" s="9"/>
      <c r="G95" s="13">
        <v>45</v>
      </c>
      <c r="H95" s="13">
        <v>1</v>
      </c>
      <c r="I95" s="13">
        <v>45</v>
      </c>
      <c r="J95" s="13">
        <v>25</v>
      </c>
      <c r="K95" s="13">
        <v>25.5</v>
      </c>
      <c r="L95" s="13">
        <v>2.78</v>
      </c>
      <c r="M95" s="16"/>
    </row>
    <row r="96" ht="56" customHeight="1" spans="1:13">
      <c r="A96" s="9">
        <v>88</v>
      </c>
      <c r="B96" s="10" t="s">
        <v>226</v>
      </c>
      <c r="C96" s="11"/>
      <c r="D96" s="12" t="s">
        <v>222</v>
      </c>
      <c r="E96" s="12" t="s">
        <v>226</v>
      </c>
      <c r="F96" s="9"/>
      <c r="G96" s="13">
        <v>54</v>
      </c>
      <c r="H96" s="13">
        <v>1</v>
      </c>
      <c r="I96" s="13">
        <v>54</v>
      </c>
      <c r="J96" s="13">
        <v>30</v>
      </c>
      <c r="K96" s="13">
        <v>30.5</v>
      </c>
      <c r="L96" s="13">
        <v>2.98</v>
      </c>
      <c r="M96" s="16"/>
    </row>
    <row r="97" ht="56" customHeight="1" spans="1:13">
      <c r="A97" s="9">
        <v>89</v>
      </c>
      <c r="B97" s="10" t="s">
        <v>227</v>
      </c>
      <c r="C97" s="11"/>
      <c r="D97" s="12" t="s">
        <v>228</v>
      </c>
      <c r="E97" s="12" t="s">
        <v>227</v>
      </c>
      <c r="F97" s="9"/>
      <c r="G97" s="13">
        <v>18</v>
      </c>
      <c r="H97" s="13">
        <v>1</v>
      </c>
      <c r="I97" s="13">
        <v>18</v>
      </c>
      <c r="J97" s="13">
        <v>10</v>
      </c>
      <c r="K97" s="13">
        <v>10.5</v>
      </c>
      <c r="L97" s="13">
        <v>0</v>
      </c>
      <c r="M97" s="16"/>
    </row>
    <row r="98" ht="56" customHeight="1" spans="1:13">
      <c r="A98" s="9">
        <v>90</v>
      </c>
      <c r="B98" s="10" t="s">
        <v>229</v>
      </c>
      <c r="C98" s="11"/>
      <c r="D98" s="12" t="s">
        <v>228</v>
      </c>
      <c r="E98" s="12" t="s">
        <v>229</v>
      </c>
      <c r="F98" s="9"/>
      <c r="G98" s="13">
        <v>27</v>
      </c>
      <c r="H98" s="13">
        <v>1</v>
      </c>
      <c r="I98" s="13">
        <v>27</v>
      </c>
      <c r="J98" s="13">
        <v>15</v>
      </c>
      <c r="K98" s="13">
        <v>15.5</v>
      </c>
      <c r="L98" s="13">
        <v>0</v>
      </c>
      <c r="M98" s="16"/>
    </row>
    <row r="99" ht="56" customHeight="1" spans="1:13">
      <c r="A99" s="9">
        <v>91</v>
      </c>
      <c r="B99" s="10" t="s">
        <v>230</v>
      </c>
      <c r="C99" s="11"/>
      <c r="D99" s="12" t="s">
        <v>228</v>
      </c>
      <c r="E99" s="12" t="s">
        <v>230</v>
      </c>
      <c r="F99" s="9"/>
      <c r="G99" s="13">
        <v>36</v>
      </c>
      <c r="H99" s="13">
        <v>1</v>
      </c>
      <c r="I99" s="13">
        <v>36</v>
      </c>
      <c r="J99" s="13">
        <v>20</v>
      </c>
      <c r="K99" s="13">
        <v>20.5</v>
      </c>
      <c r="L99" s="13">
        <v>0</v>
      </c>
      <c r="M99" s="16"/>
    </row>
    <row r="100" ht="56" customHeight="1" spans="1:13">
      <c r="A100" s="9">
        <v>92</v>
      </c>
      <c r="B100" s="10" t="s">
        <v>231</v>
      </c>
      <c r="C100" s="11"/>
      <c r="D100" s="12" t="s">
        <v>228</v>
      </c>
      <c r="E100" s="12" t="s">
        <v>231</v>
      </c>
      <c r="F100" s="9"/>
      <c r="G100" s="13">
        <v>45</v>
      </c>
      <c r="H100" s="13">
        <v>1</v>
      </c>
      <c r="I100" s="13">
        <v>45</v>
      </c>
      <c r="J100" s="13">
        <v>25</v>
      </c>
      <c r="K100" s="13">
        <v>25.5</v>
      </c>
      <c r="L100" s="13">
        <v>0</v>
      </c>
      <c r="M100" s="16"/>
    </row>
    <row r="101" ht="56" customHeight="1" spans="1:13">
      <c r="A101" s="9">
        <v>93</v>
      </c>
      <c r="B101" s="10" t="s">
        <v>232</v>
      </c>
      <c r="C101" s="11"/>
      <c r="D101" s="12" t="s">
        <v>228</v>
      </c>
      <c r="E101" s="12" t="s">
        <v>232</v>
      </c>
      <c r="F101" s="9"/>
      <c r="G101" s="13">
        <v>54</v>
      </c>
      <c r="H101" s="13">
        <v>1</v>
      </c>
      <c r="I101" s="13">
        <v>54</v>
      </c>
      <c r="J101" s="13">
        <v>30</v>
      </c>
      <c r="K101" s="13">
        <v>30.5</v>
      </c>
      <c r="L101" s="13">
        <v>0</v>
      </c>
      <c r="M101" s="16"/>
    </row>
    <row r="102" ht="56" customHeight="1" spans="1:13">
      <c r="A102" s="9">
        <v>94</v>
      </c>
      <c r="B102" s="10" t="s">
        <v>233</v>
      </c>
      <c r="C102" s="11"/>
      <c r="D102" s="12" t="s">
        <v>234</v>
      </c>
      <c r="E102" s="12" t="s">
        <v>233</v>
      </c>
      <c r="F102" s="9"/>
      <c r="G102" s="13">
        <v>64.29</v>
      </c>
      <c r="H102" s="13">
        <v>1</v>
      </c>
      <c r="I102" s="13">
        <v>64.29</v>
      </c>
      <c r="J102" s="13">
        <v>20</v>
      </c>
      <c r="K102" s="13">
        <v>20.5</v>
      </c>
      <c r="L102" s="13">
        <v>0.12</v>
      </c>
      <c r="M102" s="16"/>
    </row>
    <row r="103" ht="56" customHeight="1" spans="1:13">
      <c r="A103" s="9">
        <v>95</v>
      </c>
      <c r="B103" s="10" t="s">
        <v>235</v>
      </c>
      <c r="C103" s="11"/>
      <c r="D103" s="12" t="s">
        <v>236</v>
      </c>
      <c r="E103" s="12" t="s">
        <v>235</v>
      </c>
      <c r="F103" s="9"/>
      <c r="G103" s="13">
        <v>68.07</v>
      </c>
      <c r="H103" s="13">
        <v>2</v>
      </c>
      <c r="I103" s="13">
        <v>136.14</v>
      </c>
      <c r="J103" s="13">
        <v>44</v>
      </c>
      <c r="K103" s="13">
        <v>45</v>
      </c>
      <c r="L103" s="13">
        <v>0</v>
      </c>
      <c r="M103" s="16"/>
    </row>
    <row r="104" ht="56" customHeight="1" spans="1:13">
      <c r="A104" s="9">
        <v>96</v>
      </c>
      <c r="B104" s="10" t="s">
        <v>237</v>
      </c>
      <c r="C104" s="11"/>
      <c r="D104" s="12" t="s">
        <v>238</v>
      </c>
      <c r="E104" s="12" t="s">
        <v>237</v>
      </c>
      <c r="F104" s="9"/>
      <c r="G104" s="13">
        <v>92.66</v>
      </c>
      <c r="H104" s="13">
        <v>2</v>
      </c>
      <c r="I104" s="13">
        <v>185.32</v>
      </c>
      <c r="J104" s="13">
        <v>30</v>
      </c>
      <c r="K104" s="13">
        <v>31</v>
      </c>
      <c r="L104" s="13">
        <v>0.33</v>
      </c>
      <c r="M104" s="16"/>
    </row>
    <row r="105" ht="56" customHeight="1" spans="1:13">
      <c r="A105" s="9">
        <v>97</v>
      </c>
      <c r="B105" s="10" t="s">
        <v>239</v>
      </c>
      <c r="C105" s="11"/>
      <c r="D105" s="12" t="s">
        <v>240</v>
      </c>
      <c r="E105" s="12" t="s">
        <v>239</v>
      </c>
      <c r="F105" s="9"/>
      <c r="G105" s="13">
        <v>105.89</v>
      </c>
      <c r="H105" s="13">
        <v>2</v>
      </c>
      <c r="I105" s="13">
        <v>211.78</v>
      </c>
      <c r="J105" s="13">
        <v>40</v>
      </c>
      <c r="K105" s="13">
        <v>41</v>
      </c>
      <c r="L105" s="13">
        <v>0.36</v>
      </c>
      <c r="M105" s="16"/>
    </row>
    <row r="106" ht="56" customHeight="1" spans="1:13">
      <c r="A106" s="9">
        <v>98</v>
      </c>
      <c r="B106" s="10" t="s">
        <v>241</v>
      </c>
      <c r="C106" s="11"/>
      <c r="D106" s="12" t="s">
        <v>242</v>
      </c>
      <c r="E106" s="12" t="s">
        <v>241</v>
      </c>
      <c r="F106" s="9"/>
      <c r="G106" s="13">
        <v>36.95</v>
      </c>
      <c r="H106" s="13">
        <v>2</v>
      </c>
      <c r="I106" s="13">
        <v>73.9</v>
      </c>
      <c r="J106" s="13">
        <v>20</v>
      </c>
      <c r="K106" s="13">
        <v>21</v>
      </c>
      <c r="L106" s="13">
        <v>0.2</v>
      </c>
      <c r="M106" s="16"/>
    </row>
    <row r="107" ht="56" customHeight="1" spans="1:13">
      <c r="A107" s="9">
        <v>99</v>
      </c>
      <c r="B107" s="10" t="s">
        <v>243</v>
      </c>
      <c r="C107" s="11"/>
      <c r="D107" s="12" t="s">
        <v>244</v>
      </c>
      <c r="E107" s="12" t="s">
        <v>243</v>
      </c>
      <c r="F107" s="9"/>
      <c r="G107" s="13">
        <v>3.6</v>
      </c>
      <c r="H107" s="13">
        <v>40</v>
      </c>
      <c r="I107" s="13">
        <v>144</v>
      </c>
      <c r="J107" s="13">
        <v>100</v>
      </c>
      <c r="K107" s="13">
        <v>120</v>
      </c>
      <c r="L107" s="13">
        <v>2.12</v>
      </c>
      <c r="M107" s="16"/>
    </row>
    <row r="108" ht="56" customHeight="1" spans="1:13">
      <c r="A108" s="9">
        <v>100</v>
      </c>
      <c r="B108" s="10" t="s">
        <v>245</v>
      </c>
      <c r="C108" s="11"/>
      <c r="D108" s="12" t="s">
        <v>244</v>
      </c>
      <c r="E108" s="12" t="s">
        <v>245</v>
      </c>
      <c r="F108" s="9"/>
      <c r="G108" s="13">
        <v>7.2</v>
      </c>
      <c r="H108" s="13">
        <v>40</v>
      </c>
      <c r="I108" s="13">
        <v>288</v>
      </c>
      <c r="J108" s="13">
        <v>200</v>
      </c>
      <c r="K108" s="13">
        <v>220</v>
      </c>
      <c r="L108" s="13">
        <v>3.6</v>
      </c>
      <c r="M108" s="16"/>
    </row>
    <row r="109" ht="56" customHeight="1" spans="1:13">
      <c r="A109" s="9">
        <v>101</v>
      </c>
      <c r="B109" s="10" t="s">
        <v>246</v>
      </c>
      <c r="C109" s="11"/>
      <c r="D109" s="12" t="s">
        <v>244</v>
      </c>
      <c r="E109" s="12" t="s">
        <v>246</v>
      </c>
      <c r="F109" s="9"/>
      <c r="G109" s="13">
        <v>14.4</v>
      </c>
      <c r="H109" s="13">
        <v>40</v>
      </c>
      <c r="I109" s="13">
        <v>576</v>
      </c>
      <c r="J109" s="13">
        <v>400</v>
      </c>
      <c r="K109" s="13">
        <v>420</v>
      </c>
      <c r="L109" s="13">
        <v>3.88</v>
      </c>
      <c r="M109" s="16"/>
    </row>
    <row r="110" ht="56" customHeight="1" spans="1:13">
      <c r="A110" s="9">
        <v>102</v>
      </c>
      <c r="B110" s="10" t="s">
        <v>247</v>
      </c>
      <c r="C110" s="11"/>
      <c r="D110" s="12" t="s">
        <v>244</v>
      </c>
      <c r="E110" s="12" t="s">
        <v>247</v>
      </c>
      <c r="F110" s="9"/>
      <c r="G110" s="13">
        <v>21.6</v>
      </c>
      <c r="H110" s="13">
        <v>40</v>
      </c>
      <c r="I110" s="13">
        <v>864</v>
      </c>
      <c r="J110" s="13">
        <v>600</v>
      </c>
      <c r="K110" s="13">
        <v>620</v>
      </c>
      <c r="L110" s="13">
        <v>5.48</v>
      </c>
      <c r="M110" s="16"/>
    </row>
    <row r="111" ht="56" customHeight="1" spans="1:13">
      <c r="A111" s="9">
        <v>103</v>
      </c>
      <c r="B111" s="10" t="s">
        <v>248</v>
      </c>
      <c r="C111" s="11"/>
      <c r="D111" s="12" t="s">
        <v>244</v>
      </c>
      <c r="E111" s="12" t="s">
        <v>248</v>
      </c>
      <c r="F111" s="9"/>
      <c r="G111" s="13">
        <v>28.8</v>
      </c>
      <c r="H111" s="13">
        <v>40</v>
      </c>
      <c r="I111" s="13">
        <v>1152</v>
      </c>
      <c r="J111" s="13">
        <v>800</v>
      </c>
      <c r="K111" s="13">
        <v>820</v>
      </c>
      <c r="L111" s="13">
        <v>3.4</v>
      </c>
      <c r="M111" s="16"/>
    </row>
    <row r="112" ht="56" customHeight="1" spans="1:13">
      <c r="A112" s="9">
        <v>104</v>
      </c>
      <c r="B112" s="10" t="s">
        <v>249</v>
      </c>
      <c r="C112" s="11"/>
      <c r="D112" s="12" t="s">
        <v>244</v>
      </c>
      <c r="E112" s="12" t="s">
        <v>249</v>
      </c>
      <c r="F112" s="9"/>
      <c r="G112" s="13">
        <v>36</v>
      </c>
      <c r="H112" s="13">
        <v>40</v>
      </c>
      <c r="I112" s="13">
        <v>1440</v>
      </c>
      <c r="J112" s="13">
        <v>1000</v>
      </c>
      <c r="K112" s="13">
        <v>1020</v>
      </c>
      <c r="L112" s="13">
        <v>3.92</v>
      </c>
      <c r="M112" s="16"/>
    </row>
    <row r="113" ht="56" customHeight="1" spans="1:13">
      <c r="A113" s="9">
        <v>105</v>
      </c>
      <c r="B113" s="10" t="s">
        <v>250</v>
      </c>
      <c r="C113" s="11"/>
      <c r="D113" s="12" t="s">
        <v>251</v>
      </c>
      <c r="E113" s="12" t="s">
        <v>250</v>
      </c>
      <c r="F113" s="9"/>
      <c r="G113" s="13">
        <v>18.15</v>
      </c>
      <c r="H113" s="13">
        <v>1</v>
      </c>
      <c r="I113" s="13">
        <v>18.15</v>
      </c>
      <c r="J113" s="13">
        <v>6</v>
      </c>
      <c r="K113" s="13">
        <v>6.5</v>
      </c>
      <c r="L113" s="13">
        <v>0.43</v>
      </c>
      <c r="M113" s="16"/>
    </row>
    <row r="114" ht="56" customHeight="1" spans="1:13">
      <c r="A114" s="9">
        <v>106</v>
      </c>
      <c r="B114" s="10" t="s">
        <v>252</v>
      </c>
      <c r="C114" s="11"/>
      <c r="D114" s="12" t="s">
        <v>251</v>
      </c>
      <c r="E114" s="12" t="s">
        <v>252</v>
      </c>
      <c r="F114" s="9"/>
      <c r="G114" s="13">
        <v>19.67</v>
      </c>
      <c r="H114" s="13">
        <v>1</v>
      </c>
      <c r="I114" s="13">
        <v>19.67</v>
      </c>
      <c r="J114" s="13">
        <v>8</v>
      </c>
      <c r="K114" s="13">
        <v>8.5</v>
      </c>
      <c r="L114" s="13">
        <v>0.43</v>
      </c>
      <c r="M114" s="16"/>
    </row>
    <row r="115" ht="56" customHeight="1" spans="1:13">
      <c r="A115" s="9">
        <v>107</v>
      </c>
      <c r="B115" s="10" t="s">
        <v>253</v>
      </c>
      <c r="C115" s="11"/>
      <c r="D115" s="12" t="s">
        <v>251</v>
      </c>
      <c r="E115" s="12" t="s">
        <v>253</v>
      </c>
      <c r="F115" s="9"/>
      <c r="G115" s="13">
        <v>21.93</v>
      </c>
      <c r="H115" s="13">
        <v>1</v>
      </c>
      <c r="I115" s="13">
        <v>21.93</v>
      </c>
      <c r="J115" s="13">
        <v>10</v>
      </c>
      <c r="K115" s="13">
        <v>10.5</v>
      </c>
      <c r="L115" s="13">
        <v>0.43</v>
      </c>
      <c r="M115" s="16"/>
    </row>
    <row r="116" ht="56" customHeight="1" spans="1:13">
      <c r="A116" s="9">
        <v>108</v>
      </c>
      <c r="B116" s="10" t="s">
        <v>254</v>
      </c>
      <c r="C116" s="11"/>
      <c r="D116" s="12" t="s">
        <v>255</v>
      </c>
      <c r="E116" s="12" t="s">
        <v>254</v>
      </c>
      <c r="F116" s="9"/>
      <c r="G116" s="13">
        <v>115.35</v>
      </c>
      <c r="H116" s="13">
        <v>1</v>
      </c>
      <c r="I116" s="13">
        <v>115.35</v>
      </c>
      <c r="J116" s="13">
        <v>0</v>
      </c>
      <c r="K116" s="13">
        <v>0</v>
      </c>
      <c r="L116" s="13">
        <v>0</v>
      </c>
      <c r="M116" s="16"/>
    </row>
    <row r="117" ht="56" customHeight="1" spans="1:13">
      <c r="A117" s="9">
        <v>109</v>
      </c>
      <c r="B117" s="10" t="s">
        <v>256</v>
      </c>
      <c r="C117" s="11"/>
      <c r="D117" s="12" t="s">
        <v>255</v>
      </c>
      <c r="E117" s="12" t="s">
        <v>256</v>
      </c>
      <c r="F117" s="9"/>
      <c r="G117" s="13">
        <v>68.07</v>
      </c>
      <c r="H117" s="13">
        <v>1</v>
      </c>
      <c r="I117" s="13">
        <v>68.07</v>
      </c>
      <c r="J117" s="13">
        <v>21</v>
      </c>
      <c r="K117" s="13">
        <v>20</v>
      </c>
      <c r="L117" s="13">
        <v>0</v>
      </c>
      <c r="M117" s="16"/>
    </row>
    <row r="118" ht="56" customHeight="1" spans="1:13">
      <c r="A118" s="9">
        <v>110</v>
      </c>
      <c r="B118" s="10" t="s">
        <v>257</v>
      </c>
      <c r="C118" s="11"/>
      <c r="D118" s="12" t="s">
        <v>255</v>
      </c>
      <c r="E118" s="12" t="s">
        <v>257</v>
      </c>
      <c r="F118" s="9"/>
      <c r="G118" s="13">
        <v>45.38</v>
      </c>
      <c r="H118" s="13">
        <v>1</v>
      </c>
      <c r="I118" s="13">
        <v>45.38</v>
      </c>
      <c r="J118" s="13">
        <v>0</v>
      </c>
      <c r="K118" s="13">
        <v>0</v>
      </c>
      <c r="L118" s="13">
        <v>0</v>
      </c>
      <c r="M118" s="16"/>
    </row>
    <row r="119" ht="56" customHeight="1" spans="1:13">
      <c r="A119" s="9">
        <v>111</v>
      </c>
      <c r="B119" s="10" t="s">
        <v>258</v>
      </c>
      <c r="C119" s="11"/>
      <c r="D119" s="12" t="s">
        <v>255</v>
      </c>
      <c r="E119" s="12" t="s">
        <v>258</v>
      </c>
      <c r="F119" s="9"/>
      <c r="G119" s="13">
        <v>30.25</v>
      </c>
      <c r="H119" s="13">
        <v>1</v>
      </c>
      <c r="I119" s="13">
        <v>30.25</v>
      </c>
      <c r="J119" s="13">
        <v>11</v>
      </c>
      <c r="K119" s="13">
        <v>10</v>
      </c>
      <c r="L119" s="13">
        <v>0</v>
      </c>
      <c r="M119" s="16"/>
    </row>
    <row r="120" ht="56" customHeight="1" spans="1:13">
      <c r="A120" s="9">
        <v>112</v>
      </c>
      <c r="B120" s="10" t="s">
        <v>259</v>
      </c>
      <c r="C120" s="11"/>
      <c r="D120" s="12" t="s">
        <v>255</v>
      </c>
      <c r="E120" s="12" t="s">
        <v>259</v>
      </c>
      <c r="F120" s="9"/>
      <c r="G120" s="13">
        <v>92.66</v>
      </c>
      <c r="H120" s="13">
        <v>1</v>
      </c>
      <c r="I120" s="13">
        <v>92.66</v>
      </c>
      <c r="J120" s="13">
        <v>17</v>
      </c>
      <c r="K120" s="13">
        <v>16</v>
      </c>
      <c r="L120" s="13">
        <v>0</v>
      </c>
      <c r="M120" s="16"/>
    </row>
    <row r="121" ht="56" customHeight="1" spans="1:13">
      <c r="A121" s="9">
        <v>113</v>
      </c>
      <c r="B121" s="10" t="s">
        <v>260</v>
      </c>
      <c r="C121" s="11"/>
      <c r="D121" s="12" t="s">
        <v>261</v>
      </c>
      <c r="E121" s="12" t="s">
        <v>260</v>
      </c>
      <c r="F121" s="9"/>
      <c r="G121" s="13">
        <v>38.86</v>
      </c>
      <c r="H121" s="13">
        <v>1</v>
      </c>
      <c r="I121" s="13">
        <v>38.86</v>
      </c>
      <c r="J121" s="13">
        <v>10</v>
      </c>
      <c r="K121" s="13">
        <v>10.8</v>
      </c>
      <c r="L121" s="13">
        <v>0.37</v>
      </c>
      <c r="M121" s="16"/>
    </row>
    <row r="122" ht="56" customHeight="1" spans="1:13">
      <c r="A122" s="9">
        <v>114</v>
      </c>
      <c r="B122" s="10" t="s">
        <v>262</v>
      </c>
      <c r="C122" s="11"/>
      <c r="D122" s="12" t="s">
        <v>263</v>
      </c>
      <c r="E122" s="12" t="s">
        <v>262</v>
      </c>
      <c r="F122" s="9"/>
      <c r="G122" s="13">
        <v>7.59</v>
      </c>
      <c r="H122" s="13">
        <v>15</v>
      </c>
      <c r="I122" s="13">
        <v>113.85</v>
      </c>
      <c r="J122" s="13">
        <v>135</v>
      </c>
      <c r="K122" s="13">
        <v>150</v>
      </c>
      <c r="L122" s="13">
        <v>0</v>
      </c>
      <c r="M122" s="16"/>
    </row>
    <row r="123" ht="56" customHeight="1" spans="1:13">
      <c r="A123" s="9">
        <v>115</v>
      </c>
      <c r="B123" s="10" t="s">
        <v>264</v>
      </c>
      <c r="C123" s="11"/>
      <c r="D123" s="12" t="s">
        <v>265</v>
      </c>
      <c r="E123" s="12" t="s">
        <v>264</v>
      </c>
      <c r="F123" s="9"/>
      <c r="G123" s="13">
        <v>6.2</v>
      </c>
      <c r="H123" s="13">
        <v>1</v>
      </c>
      <c r="I123" s="13">
        <v>6.2</v>
      </c>
      <c r="J123" s="13">
        <v>4</v>
      </c>
      <c r="K123" s="13">
        <v>4.5</v>
      </c>
      <c r="L123" s="13">
        <v>0.02</v>
      </c>
      <c r="M123" s="16"/>
    </row>
    <row r="124" ht="56" customHeight="1" spans="1:13">
      <c r="A124" s="9">
        <v>116</v>
      </c>
      <c r="B124" s="10" t="s">
        <v>266</v>
      </c>
      <c r="C124" s="11"/>
      <c r="D124" s="12" t="s">
        <v>265</v>
      </c>
      <c r="E124" s="12" t="s">
        <v>266</v>
      </c>
      <c r="F124" s="9"/>
      <c r="G124" s="13">
        <v>9.3</v>
      </c>
      <c r="H124" s="13">
        <v>1</v>
      </c>
      <c r="I124" s="13">
        <v>9.3</v>
      </c>
      <c r="J124" s="13">
        <v>6</v>
      </c>
      <c r="K124" s="13">
        <v>6.5</v>
      </c>
      <c r="L124" s="13">
        <v>0.03</v>
      </c>
      <c r="M124" s="16"/>
    </row>
    <row r="125" ht="56" customHeight="1" spans="1:13">
      <c r="A125" s="9">
        <v>117</v>
      </c>
      <c r="B125" s="10" t="s">
        <v>267</v>
      </c>
      <c r="C125" s="11"/>
      <c r="D125" s="12" t="s">
        <v>265</v>
      </c>
      <c r="E125" s="12" t="s">
        <v>267</v>
      </c>
      <c r="F125" s="9"/>
      <c r="G125" s="13">
        <v>12.4</v>
      </c>
      <c r="H125" s="13">
        <v>1</v>
      </c>
      <c r="I125" s="13">
        <v>12.4</v>
      </c>
      <c r="J125" s="13">
        <v>8</v>
      </c>
      <c r="K125" s="13">
        <v>8.5</v>
      </c>
      <c r="L125" s="13">
        <v>0.03</v>
      </c>
      <c r="M125" s="16"/>
    </row>
    <row r="126" ht="56" customHeight="1" spans="1:13">
      <c r="A126" s="9">
        <v>118</v>
      </c>
      <c r="B126" s="10" t="s">
        <v>268</v>
      </c>
      <c r="C126" s="11"/>
      <c r="D126" s="12" t="s">
        <v>265</v>
      </c>
      <c r="E126" s="12" t="s">
        <v>268</v>
      </c>
      <c r="F126" s="9"/>
      <c r="G126" s="13">
        <v>18.61</v>
      </c>
      <c r="H126" s="13">
        <v>1</v>
      </c>
      <c r="I126" s="13">
        <v>18.61</v>
      </c>
      <c r="J126" s="13">
        <v>12</v>
      </c>
      <c r="K126" s="13">
        <v>12.5</v>
      </c>
      <c r="L126" s="13">
        <v>0.05</v>
      </c>
      <c r="M126" s="16"/>
    </row>
    <row r="127" ht="56" customHeight="1" spans="1:13">
      <c r="A127" s="9">
        <v>119</v>
      </c>
      <c r="B127" s="10" t="s">
        <v>269</v>
      </c>
      <c r="C127" s="11"/>
      <c r="D127" s="12" t="s">
        <v>265</v>
      </c>
      <c r="E127" s="12" t="s">
        <v>269</v>
      </c>
      <c r="F127" s="9"/>
      <c r="G127" s="13">
        <v>24.81</v>
      </c>
      <c r="H127" s="13">
        <v>1</v>
      </c>
      <c r="I127" s="13">
        <v>24.81</v>
      </c>
      <c r="J127" s="13">
        <v>16</v>
      </c>
      <c r="K127" s="13">
        <v>16.5</v>
      </c>
      <c r="L127" s="13">
        <v>0.06</v>
      </c>
      <c r="M127" s="16"/>
    </row>
    <row r="128" ht="56" customHeight="1" spans="1:13">
      <c r="A128" s="9">
        <v>120</v>
      </c>
      <c r="B128" s="10" t="s">
        <v>270</v>
      </c>
      <c r="C128" s="11"/>
      <c r="D128" s="12" t="s">
        <v>265</v>
      </c>
      <c r="E128" s="12" t="s">
        <v>270</v>
      </c>
      <c r="F128" s="9"/>
      <c r="G128" s="13">
        <v>31.01</v>
      </c>
      <c r="H128" s="13">
        <v>1</v>
      </c>
      <c r="I128" s="13">
        <v>31.01</v>
      </c>
      <c r="J128" s="13">
        <v>20</v>
      </c>
      <c r="K128" s="13">
        <v>20.5</v>
      </c>
      <c r="L128" s="13">
        <v>0.08</v>
      </c>
      <c r="M128" s="16"/>
    </row>
    <row r="129" ht="56" customHeight="1" spans="1:13">
      <c r="A129" s="9">
        <v>121</v>
      </c>
      <c r="B129" s="10" t="s">
        <v>271</v>
      </c>
      <c r="C129" s="11"/>
      <c r="D129" s="12" t="s">
        <v>265</v>
      </c>
      <c r="E129" s="12" t="s">
        <v>271</v>
      </c>
      <c r="F129" s="9"/>
      <c r="G129" s="13">
        <v>37.21</v>
      </c>
      <c r="H129" s="13">
        <v>1</v>
      </c>
      <c r="I129" s="13">
        <v>37.21</v>
      </c>
      <c r="J129" s="13">
        <v>24</v>
      </c>
      <c r="K129" s="13">
        <v>24.5</v>
      </c>
      <c r="L129" s="13">
        <v>0.08</v>
      </c>
      <c r="M129" s="16"/>
    </row>
    <row r="130" ht="56" customHeight="1" spans="1:13">
      <c r="A130" s="9">
        <v>122</v>
      </c>
      <c r="B130" s="10" t="s">
        <v>272</v>
      </c>
      <c r="C130" s="11"/>
      <c r="D130" s="12" t="s">
        <v>265</v>
      </c>
      <c r="E130" s="12" t="s">
        <v>272</v>
      </c>
      <c r="F130" s="9"/>
      <c r="G130" s="13">
        <v>43.42</v>
      </c>
      <c r="H130" s="13">
        <v>1</v>
      </c>
      <c r="I130" s="13">
        <v>43.42</v>
      </c>
      <c r="J130" s="13">
        <v>28</v>
      </c>
      <c r="K130" s="13">
        <v>28.5</v>
      </c>
      <c r="L130" s="13">
        <v>0</v>
      </c>
      <c r="M130" s="16"/>
    </row>
    <row r="131" ht="56" customHeight="1" spans="1:13">
      <c r="A131" s="9">
        <v>123</v>
      </c>
      <c r="B131" s="10" t="s">
        <v>273</v>
      </c>
      <c r="C131" s="11"/>
      <c r="D131" s="12" t="s">
        <v>274</v>
      </c>
      <c r="E131" s="12" t="s">
        <v>273</v>
      </c>
      <c r="F131" s="9"/>
      <c r="G131" s="13">
        <v>3.76</v>
      </c>
      <c r="H131" s="13">
        <v>3</v>
      </c>
      <c r="I131" s="13">
        <v>11.28</v>
      </c>
      <c r="J131" s="13">
        <v>0</v>
      </c>
      <c r="K131" s="13">
        <v>0</v>
      </c>
      <c r="L131" s="13">
        <v>1.8</v>
      </c>
      <c r="M131" s="16"/>
    </row>
    <row r="132" ht="56" customHeight="1" spans="1:13">
      <c r="A132" s="9">
        <v>124</v>
      </c>
      <c r="B132" s="10" t="s">
        <v>275</v>
      </c>
      <c r="C132" s="11"/>
      <c r="D132" s="12" t="s">
        <v>276</v>
      </c>
      <c r="E132" s="12" t="s">
        <v>275</v>
      </c>
      <c r="F132" s="9"/>
      <c r="G132" s="13">
        <v>3.97</v>
      </c>
      <c r="H132" s="13">
        <v>5</v>
      </c>
      <c r="I132" s="13">
        <v>19.85</v>
      </c>
      <c r="J132" s="13">
        <v>0.75</v>
      </c>
      <c r="K132" s="13">
        <v>3.25</v>
      </c>
      <c r="L132" s="13">
        <v>2.48</v>
      </c>
      <c r="M132" s="16"/>
    </row>
    <row r="133" ht="56" customHeight="1" spans="1:13">
      <c r="A133" s="9">
        <v>125</v>
      </c>
      <c r="B133" s="10" t="s">
        <v>277</v>
      </c>
      <c r="C133" s="11"/>
      <c r="D133" s="12" t="s">
        <v>278</v>
      </c>
      <c r="E133" s="12" t="s">
        <v>277</v>
      </c>
      <c r="F133" s="9"/>
      <c r="G133" s="13">
        <v>3.21</v>
      </c>
      <c r="H133" s="13">
        <v>6</v>
      </c>
      <c r="I133" s="13">
        <v>19.26</v>
      </c>
      <c r="J133" s="13">
        <v>2.16</v>
      </c>
      <c r="K133" s="13">
        <v>5.16</v>
      </c>
      <c r="L133" s="13">
        <v>2.42</v>
      </c>
      <c r="M133" s="16"/>
    </row>
    <row r="134" ht="56" customHeight="1" spans="1:13">
      <c r="A134" s="9">
        <v>126</v>
      </c>
      <c r="B134" s="10" t="s">
        <v>279</v>
      </c>
      <c r="C134" s="11"/>
      <c r="D134" s="12" t="s">
        <v>280</v>
      </c>
      <c r="E134" s="12" t="s">
        <v>279</v>
      </c>
      <c r="F134" s="9"/>
      <c r="G134" s="13">
        <v>3.6</v>
      </c>
      <c r="H134" s="13">
        <v>3</v>
      </c>
      <c r="I134" s="13">
        <v>10.8</v>
      </c>
      <c r="J134" s="13">
        <v>0</v>
      </c>
      <c r="K134" s="13">
        <v>0</v>
      </c>
      <c r="L134" s="13">
        <v>2.57</v>
      </c>
      <c r="M134" s="16"/>
    </row>
    <row r="135" ht="56" customHeight="1" spans="1:13">
      <c r="A135" s="9">
        <v>127</v>
      </c>
      <c r="B135" s="10" t="s">
        <v>281</v>
      </c>
      <c r="C135" s="11"/>
      <c r="D135" s="12" t="s">
        <v>282</v>
      </c>
      <c r="E135" s="12" t="s">
        <v>281</v>
      </c>
      <c r="F135" s="9"/>
      <c r="G135" s="13">
        <v>25.28</v>
      </c>
      <c r="H135" s="13">
        <v>1</v>
      </c>
      <c r="I135" s="13">
        <v>25.28</v>
      </c>
      <c r="J135" s="13">
        <v>0</v>
      </c>
      <c r="K135" s="13">
        <v>0</v>
      </c>
      <c r="L135" s="13">
        <v>0</v>
      </c>
      <c r="M135" s="16"/>
    </row>
    <row r="136" ht="56" customHeight="1" spans="1:13">
      <c r="A136" s="9">
        <v>128</v>
      </c>
      <c r="B136" s="10" t="s">
        <v>283</v>
      </c>
      <c r="C136" s="11"/>
      <c r="D136" s="12" t="s">
        <v>284</v>
      </c>
      <c r="E136" s="12"/>
      <c r="F136" s="9"/>
      <c r="G136" s="13">
        <v>342.7</v>
      </c>
      <c r="H136" s="13">
        <v>1</v>
      </c>
      <c r="I136" s="13">
        <v>342.7</v>
      </c>
      <c r="J136" s="13">
        <v>121</v>
      </c>
      <c r="K136" s="13">
        <v>141</v>
      </c>
      <c r="L136" s="13">
        <v>0.84</v>
      </c>
      <c r="M136" s="16"/>
    </row>
    <row r="137" ht="56" customHeight="1" spans="1:13">
      <c r="A137" s="9">
        <v>129</v>
      </c>
      <c r="B137" s="10" t="s">
        <v>285</v>
      </c>
      <c r="C137" s="11"/>
      <c r="D137" s="12" t="s">
        <v>286</v>
      </c>
      <c r="E137" s="12" t="s">
        <v>285</v>
      </c>
      <c r="F137" s="9"/>
      <c r="G137" s="13">
        <v>125</v>
      </c>
      <c r="H137" s="13">
        <v>1</v>
      </c>
      <c r="I137" s="13">
        <v>125</v>
      </c>
      <c r="J137" s="13">
        <v>0</v>
      </c>
      <c r="K137" s="13">
        <v>0</v>
      </c>
      <c r="L137" s="13">
        <v>0</v>
      </c>
      <c r="M137" s="16"/>
    </row>
    <row r="138" ht="56" customHeight="1" spans="1:13">
      <c r="A138" s="9">
        <v>130</v>
      </c>
      <c r="B138" s="10" t="s">
        <v>287</v>
      </c>
      <c r="C138" s="11"/>
      <c r="D138" s="12" t="s">
        <v>288</v>
      </c>
      <c r="E138" s="12" t="s">
        <v>287</v>
      </c>
      <c r="F138" s="9"/>
      <c r="G138" s="13">
        <v>0.26</v>
      </c>
      <c r="H138" s="13">
        <v>1</v>
      </c>
      <c r="I138" s="13">
        <v>0.26</v>
      </c>
      <c r="J138" s="13">
        <v>0</v>
      </c>
      <c r="K138" s="13">
        <v>0</v>
      </c>
      <c r="L138" s="13">
        <v>0</v>
      </c>
      <c r="M138" s="16"/>
    </row>
    <row r="139" ht="56" customHeight="1" spans="1:13">
      <c r="A139" s="9">
        <v>131</v>
      </c>
      <c r="B139" s="10" t="s">
        <v>289</v>
      </c>
      <c r="C139" s="11"/>
      <c r="D139" s="12" t="s">
        <v>288</v>
      </c>
      <c r="E139" s="12" t="s">
        <v>289</v>
      </c>
      <c r="F139" s="9"/>
      <c r="G139" s="13">
        <v>0.36</v>
      </c>
      <c r="H139" s="13">
        <v>1</v>
      </c>
      <c r="I139" s="13">
        <v>0.36</v>
      </c>
      <c r="J139" s="13">
        <v>0</v>
      </c>
      <c r="K139" s="13">
        <v>0</v>
      </c>
      <c r="L139" s="13">
        <v>0</v>
      </c>
      <c r="M139" s="16"/>
    </row>
    <row r="140" ht="56" customHeight="1" spans="1:13">
      <c r="A140" s="9">
        <v>132</v>
      </c>
      <c r="B140" s="10" t="s">
        <v>290</v>
      </c>
      <c r="C140" s="11"/>
      <c r="D140" s="12" t="s">
        <v>288</v>
      </c>
      <c r="E140" s="12" t="s">
        <v>290</v>
      </c>
      <c r="F140" s="9"/>
      <c r="G140" s="13">
        <v>0.5</v>
      </c>
      <c r="H140" s="13">
        <v>1</v>
      </c>
      <c r="I140" s="13">
        <v>0.5</v>
      </c>
      <c r="J140" s="13">
        <v>0</v>
      </c>
      <c r="K140" s="13">
        <v>0</v>
      </c>
      <c r="L140" s="13">
        <v>0</v>
      </c>
      <c r="M140" s="16"/>
    </row>
    <row r="141" ht="56" customHeight="1" spans="1:13">
      <c r="A141" s="9">
        <v>133</v>
      </c>
      <c r="B141" s="10" t="s">
        <v>291</v>
      </c>
      <c r="C141" s="11"/>
      <c r="D141" s="12" t="s">
        <v>288</v>
      </c>
      <c r="E141" s="12" t="s">
        <v>291</v>
      </c>
      <c r="F141" s="9"/>
      <c r="G141" s="13">
        <v>0.63</v>
      </c>
      <c r="H141" s="13">
        <v>1</v>
      </c>
      <c r="I141" s="13">
        <v>0.63</v>
      </c>
      <c r="J141" s="13">
        <v>0</v>
      </c>
      <c r="K141" s="13">
        <v>0</v>
      </c>
      <c r="L141" s="13">
        <v>0</v>
      </c>
      <c r="M141" s="16"/>
    </row>
    <row r="142" ht="56" customHeight="1" spans="1:13">
      <c r="A142" s="9">
        <v>134</v>
      </c>
      <c r="B142" s="10" t="s">
        <v>292</v>
      </c>
      <c r="C142" s="11"/>
      <c r="D142" s="12" t="s">
        <v>288</v>
      </c>
      <c r="E142" s="12" t="s">
        <v>292</v>
      </c>
      <c r="F142" s="9"/>
      <c r="G142" s="13">
        <v>0.84</v>
      </c>
      <c r="H142" s="13">
        <v>1</v>
      </c>
      <c r="I142" s="13">
        <v>0.84</v>
      </c>
      <c r="J142" s="13">
        <v>0</v>
      </c>
      <c r="K142" s="13">
        <v>0</v>
      </c>
      <c r="L142" s="13">
        <v>0</v>
      </c>
      <c r="M142" s="16"/>
    </row>
    <row r="143" ht="56" customHeight="1" spans="1:13">
      <c r="A143" s="9">
        <v>135</v>
      </c>
      <c r="B143" s="10" t="s">
        <v>293</v>
      </c>
      <c r="C143" s="11"/>
      <c r="D143" s="12" t="s">
        <v>294</v>
      </c>
      <c r="E143" s="12" t="s">
        <v>293</v>
      </c>
      <c r="F143" s="9"/>
      <c r="G143" s="13">
        <v>2.86</v>
      </c>
      <c r="H143" s="13">
        <v>1</v>
      </c>
      <c r="I143" s="13">
        <v>2.86</v>
      </c>
      <c r="J143" s="13">
        <v>0</v>
      </c>
      <c r="K143" s="13">
        <v>0</v>
      </c>
      <c r="L143" s="13">
        <v>0</v>
      </c>
      <c r="M143" s="16"/>
    </row>
    <row r="144" ht="56" customHeight="1" spans="1:13">
      <c r="A144" s="9">
        <v>136</v>
      </c>
      <c r="B144" s="10" t="s">
        <v>295</v>
      </c>
      <c r="C144" s="11"/>
      <c r="D144" s="12" t="s">
        <v>294</v>
      </c>
      <c r="E144" s="12" t="s">
        <v>295</v>
      </c>
      <c r="F144" s="9"/>
      <c r="G144" s="13">
        <v>4.37</v>
      </c>
      <c r="H144" s="13">
        <v>1</v>
      </c>
      <c r="I144" s="13">
        <v>4.37</v>
      </c>
      <c r="J144" s="13">
        <v>0</v>
      </c>
      <c r="K144" s="13">
        <v>0</v>
      </c>
      <c r="L144" s="13">
        <v>0</v>
      </c>
      <c r="M144" s="16"/>
    </row>
    <row r="145" ht="56" customHeight="1" spans="1:13">
      <c r="A145" s="9">
        <v>137</v>
      </c>
      <c r="B145" s="10" t="s">
        <v>296</v>
      </c>
      <c r="C145" s="11"/>
      <c r="D145" s="12" t="s">
        <v>294</v>
      </c>
      <c r="E145" s="12" t="s">
        <v>296</v>
      </c>
      <c r="F145" s="9"/>
      <c r="G145" s="13">
        <v>6.77</v>
      </c>
      <c r="H145" s="13">
        <v>1</v>
      </c>
      <c r="I145" s="13">
        <v>6.77</v>
      </c>
      <c r="J145" s="13">
        <v>0</v>
      </c>
      <c r="K145" s="13">
        <v>0</v>
      </c>
      <c r="L145" s="13">
        <v>0</v>
      </c>
      <c r="M145" s="16"/>
    </row>
    <row r="146" ht="56" customHeight="1" spans="1:13">
      <c r="A146" s="9">
        <v>138</v>
      </c>
      <c r="B146" s="10" t="s">
        <v>297</v>
      </c>
      <c r="C146" s="11"/>
      <c r="D146" s="12" t="s">
        <v>294</v>
      </c>
      <c r="E146" s="12" t="s">
        <v>297</v>
      </c>
      <c r="F146" s="9"/>
      <c r="G146" s="13">
        <v>9.64</v>
      </c>
      <c r="H146" s="13">
        <v>1</v>
      </c>
      <c r="I146" s="13">
        <v>9.64</v>
      </c>
      <c r="J146" s="13">
        <v>0</v>
      </c>
      <c r="K146" s="13">
        <v>0</v>
      </c>
      <c r="L146" s="13">
        <v>0</v>
      </c>
      <c r="M146" s="16"/>
    </row>
    <row r="147" ht="56" customHeight="1" spans="1:13">
      <c r="A147" s="9">
        <v>139</v>
      </c>
      <c r="B147" s="10" t="s">
        <v>298</v>
      </c>
      <c r="C147" s="11"/>
      <c r="D147" s="12" t="s">
        <v>294</v>
      </c>
      <c r="E147" s="12" t="s">
        <v>298</v>
      </c>
      <c r="F147" s="9"/>
      <c r="G147" s="13">
        <v>12.5</v>
      </c>
      <c r="H147" s="13">
        <v>1</v>
      </c>
      <c r="I147" s="13">
        <v>12.5</v>
      </c>
      <c r="J147" s="13">
        <v>0</v>
      </c>
      <c r="K147" s="13">
        <v>0</v>
      </c>
      <c r="L147" s="13">
        <v>0</v>
      </c>
      <c r="M147" s="16"/>
    </row>
    <row r="148" ht="56" customHeight="1" spans="1:13">
      <c r="A148" s="9">
        <v>140</v>
      </c>
      <c r="B148" s="10" t="s">
        <v>299</v>
      </c>
      <c r="C148" s="11"/>
      <c r="D148" s="12" t="s">
        <v>300</v>
      </c>
      <c r="E148" s="12" t="s">
        <v>299</v>
      </c>
      <c r="F148" s="9"/>
      <c r="G148" s="13">
        <v>11.63</v>
      </c>
      <c r="H148" s="13">
        <v>1</v>
      </c>
      <c r="I148" s="13">
        <v>11.63</v>
      </c>
      <c r="J148" s="13">
        <v>3</v>
      </c>
      <c r="K148" s="13">
        <v>3.5</v>
      </c>
      <c r="L148" s="13">
        <v>0</v>
      </c>
      <c r="M148" s="16"/>
    </row>
    <row r="149" ht="56" customHeight="1" spans="1:13">
      <c r="A149" s="9">
        <v>141</v>
      </c>
      <c r="B149" s="10" t="s">
        <v>301</v>
      </c>
      <c r="C149" s="11"/>
      <c r="D149" s="12" t="s">
        <v>300</v>
      </c>
      <c r="E149" s="12" t="s">
        <v>301</v>
      </c>
      <c r="F149" s="9"/>
      <c r="G149" s="13">
        <v>12.99</v>
      </c>
      <c r="H149" s="13">
        <v>1</v>
      </c>
      <c r="I149" s="13">
        <v>12.99</v>
      </c>
      <c r="J149" s="13">
        <v>4</v>
      </c>
      <c r="K149" s="13">
        <v>4.5</v>
      </c>
      <c r="L149" s="13">
        <v>0</v>
      </c>
      <c r="M149" s="16"/>
    </row>
    <row r="150" ht="56" customHeight="1" spans="1:13">
      <c r="A150" s="9">
        <v>142</v>
      </c>
      <c r="B150" s="10" t="s">
        <v>302</v>
      </c>
      <c r="C150" s="11"/>
      <c r="D150" s="12" t="s">
        <v>300</v>
      </c>
      <c r="E150" s="12" t="s">
        <v>302</v>
      </c>
      <c r="F150" s="9"/>
      <c r="G150" s="13">
        <v>14.43</v>
      </c>
      <c r="H150" s="13">
        <v>1</v>
      </c>
      <c r="I150" s="13">
        <v>14.43</v>
      </c>
      <c r="J150" s="13">
        <v>5</v>
      </c>
      <c r="K150" s="13">
        <v>5.5</v>
      </c>
      <c r="L150" s="13">
        <v>0</v>
      </c>
      <c r="M150" s="16"/>
    </row>
    <row r="151" ht="47" customHeight="1" spans="1:13">
      <c r="A151" s="9">
        <v>182</v>
      </c>
      <c r="B151" s="10" t="s">
        <v>303</v>
      </c>
      <c r="C151" s="11"/>
      <c r="D151" s="12" t="s">
        <v>304</v>
      </c>
      <c r="E151" s="12" t="s">
        <v>303</v>
      </c>
      <c r="F151" s="9"/>
      <c r="G151" s="13">
        <v>24.31</v>
      </c>
      <c r="H151" s="13">
        <v>4</v>
      </c>
      <c r="I151" s="13">
        <f t="shared" ref="I151:I155" si="0">G151*H151</f>
        <v>97.24</v>
      </c>
      <c r="J151" s="13">
        <v>20</v>
      </c>
      <c r="K151" s="13">
        <v>24</v>
      </c>
      <c r="L151" s="13">
        <v>0</v>
      </c>
      <c r="M151" s="16"/>
    </row>
    <row r="152" ht="47" customHeight="1" spans="1:13">
      <c r="A152" s="9">
        <v>183</v>
      </c>
      <c r="B152" s="10" t="s">
        <v>305</v>
      </c>
      <c r="C152" s="11"/>
      <c r="D152" s="12" t="s">
        <v>304</v>
      </c>
      <c r="E152" s="12" t="s">
        <v>305</v>
      </c>
      <c r="F152" s="9"/>
      <c r="G152" s="13">
        <v>35.01</v>
      </c>
      <c r="H152" s="13">
        <v>4</v>
      </c>
      <c r="I152" s="13">
        <f t="shared" si="0"/>
        <v>140.04</v>
      </c>
      <c r="J152" s="13">
        <v>40</v>
      </c>
      <c r="K152" s="13">
        <v>44</v>
      </c>
      <c r="L152" s="13">
        <v>0</v>
      </c>
      <c r="M152" s="16"/>
    </row>
    <row r="153" ht="47" customHeight="1" spans="1:13">
      <c r="A153" s="9">
        <v>184</v>
      </c>
      <c r="B153" s="10" t="s">
        <v>306</v>
      </c>
      <c r="C153" s="11"/>
      <c r="D153" s="12" t="s">
        <v>304</v>
      </c>
      <c r="E153" s="12" t="s">
        <v>306</v>
      </c>
      <c r="F153" s="9"/>
      <c r="G153" s="13">
        <v>40.84</v>
      </c>
      <c r="H153" s="13">
        <v>4</v>
      </c>
      <c r="I153" s="13">
        <f t="shared" si="0"/>
        <v>163.36</v>
      </c>
      <c r="J153" s="13">
        <v>60</v>
      </c>
      <c r="K153" s="13">
        <v>64</v>
      </c>
      <c r="L153" s="13">
        <v>0</v>
      </c>
      <c r="M153" s="16"/>
    </row>
    <row r="154" ht="47" customHeight="1" spans="1:13">
      <c r="A154" s="9">
        <v>185</v>
      </c>
      <c r="B154" s="10" t="s">
        <v>307</v>
      </c>
      <c r="C154" s="11"/>
      <c r="D154" s="12" t="s">
        <v>304</v>
      </c>
      <c r="E154" s="12" t="s">
        <v>307</v>
      </c>
      <c r="F154" s="9"/>
      <c r="G154" s="13">
        <v>47.65</v>
      </c>
      <c r="H154" s="13">
        <v>4</v>
      </c>
      <c r="I154" s="13">
        <f t="shared" si="0"/>
        <v>190.6</v>
      </c>
      <c r="J154" s="13">
        <v>80</v>
      </c>
      <c r="K154" s="13">
        <v>84</v>
      </c>
      <c r="L154" s="13">
        <v>0</v>
      </c>
      <c r="M154" s="16"/>
    </row>
    <row r="155" ht="47" customHeight="1" spans="1:13">
      <c r="A155" s="9">
        <v>186</v>
      </c>
      <c r="B155" s="10" t="s">
        <v>308</v>
      </c>
      <c r="C155" s="11"/>
      <c r="D155" s="12" t="s">
        <v>304</v>
      </c>
      <c r="E155" s="12" t="s">
        <v>308</v>
      </c>
      <c r="F155" s="9"/>
      <c r="G155" s="13">
        <v>54.46</v>
      </c>
      <c r="H155" s="13">
        <v>4</v>
      </c>
      <c r="I155" s="13">
        <f t="shared" si="0"/>
        <v>217.84</v>
      </c>
      <c r="J155" s="13">
        <v>100</v>
      </c>
      <c r="K155" s="13">
        <v>104</v>
      </c>
      <c r="L155" s="13">
        <v>0</v>
      </c>
      <c r="M155" s="16"/>
    </row>
    <row r="156" ht="12.9" customHeight="1" spans="1:13">
      <c r="A156" s="6"/>
      <c r="B156" s="6"/>
      <c r="C156" s="11"/>
      <c r="D156" s="11"/>
      <c r="E156" s="11"/>
      <c r="F156" s="11"/>
      <c r="G156" s="17" t="s">
        <v>309</v>
      </c>
      <c r="H156" s="17"/>
      <c r="I156" s="13">
        <f>SUM(I9:I155)</f>
        <v>65863.39</v>
      </c>
      <c r="J156" s="19">
        <f>SUM(J9:J155)</f>
        <v>18244.91</v>
      </c>
      <c r="K156" s="13">
        <f>SUM(K9:K155)</f>
        <v>20611.51</v>
      </c>
      <c r="L156" s="20">
        <f>SUM(L9:L155)</f>
        <v>124.82</v>
      </c>
      <c r="M156" s="6"/>
    </row>
    <row r="157" ht="12.9" customHeight="1" spans="1:13">
      <c r="A157" s="6"/>
      <c r="B157" s="6"/>
      <c r="C157" s="6"/>
      <c r="D157" s="6"/>
      <c r="E157" s="6"/>
      <c r="F157" s="18" t="s">
        <v>310</v>
      </c>
      <c r="G157" s="16" t="s">
        <v>311</v>
      </c>
      <c r="H157" s="16"/>
      <c r="I157" s="16" t="s">
        <v>312</v>
      </c>
      <c r="J157" s="6"/>
      <c r="K157" s="6"/>
      <c r="L157" s="6"/>
      <c r="M157" s="6"/>
    </row>
    <row r="158" ht="12.9" customHeight="1" spans="1:13">
      <c r="A158" s="6"/>
      <c r="B158" s="6"/>
      <c r="C158" s="6"/>
      <c r="D158" s="6"/>
      <c r="E158" s="6"/>
      <c r="F158" s="6"/>
      <c r="G158" s="17"/>
      <c r="H158" s="17"/>
      <c r="I158" s="17"/>
      <c r="J158" s="6"/>
      <c r="K158" s="6"/>
      <c r="L158" s="6"/>
      <c r="M158" s="6"/>
    </row>
    <row r="159" ht="19" customHeight="1" spans="1:13">
      <c r="A159" s="6"/>
      <c r="B159" s="6"/>
      <c r="C159" s="6"/>
      <c r="D159" s="6"/>
      <c r="E159" s="6"/>
      <c r="F159" s="6"/>
      <c r="G159" s="17" t="s">
        <v>313</v>
      </c>
      <c r="H159" s="17"/>
      <c r="I159" s="13">
        <f>I156</f>
        <v>65863.39</v>
      </c>
      <c r="J159" s="6"/>
      <c r="K159" s="6"/>
      <c r="L159" s="6"/>
      <c r="M159" s="6"/>
    </row>
    <row r="160" ht="20.5" customHeight="1" spans="1:13">
      <c r="A160" s="5" t="s">
        <v>314</v>
      </c>
      <c r="B160" s="5"/>
      <c r="C160" s="5"/>
      <c r="D160" s="5"/>
      <c r="E160" s="5"/>
      <c r="F160" s="5"/>
      <c r="G160" s="5"/>
      <c r="H160" s="5"/>
      <c r="I160" s="5"/>
      <c r="J160" s="14"/>
      <c r="K160" s="14"/>
      <c r="L160" s="14"/>
      <c r="M160" s="14"/>
    </row>
    <row r="161" ht="20.5" customHeight="1" spans="1:13">
      <c r="A161" s="5" t="s">
        <v>315</v>
      </c>
      <c r="B161" s="5"/>
      <c r="C161" s="5"/>
      <c r="D161" s="5"/>
      <c r="E161" s="5"/>
      <c r="F161" s="5"/>
      <c r="G161" s="5"/>
      <c r="H161" s="5"/>
      <c r="I161" s="5"/>
      <c r="J161" s="14"/>
      <c r="K161" s="14"/>
      <c r="L161" s="14"/>
      <c r="M161" s="14"/>
    </row>
    <row r="162" ht="20.5" customHeight="1" spans="1:13">
      <c r="A162" s="5" t="s">
        <v>316</v>
      </c>
      <c r="B162" s="5"/>
      <c r="C162" s="5"/>
      <c r="D162" s="5"/>
      <c r="E162" s="5"/>
      <c r="F162" s="5"/>
      <c r="G162" s="5"/>
      <c r="H162" s="5"/>
      <c r="I162" s="5"/>
      <c r="J162" s="14"/>
      <c r="K162" s="14"/>
      <c r="L162" s="14"/>
      <c r="M162" s="14"/>
    </row>
    <row r="163" ht="20.5" customHeight="1" spans="1:13">
      <c r="A163" s="5" t="s">
        <v>317</v>
      </c>
      <c r="B163" s="5"/>
      <c r="C163" s="5"/>
      <c r="D163" s="5"/>
      <c r="E163" s="5"/>
      <c r="F163" s="5"/>
      <c r="G163" s="5"/>
      <c r="H163" s="5"/>
      <c r="I163" s="5"/>
      <c r="J163" s="14"/>
      <c r="K163" s="14"/>
      <c r="L163" s="14"/>
      <c r="M163" s="14"/>
    </row>
    <row r="164" ht="20.5" customHeight="1" spans="1:13">
      <c r="A164" s="5" t="s">
        <v>318</v>
      </c>
      <c r="B164" s="5"/>
      <c r="C164" s="5" t="s">
        <v>319</v>
      </c>
      <c r="D164" s="5"/>
      <c r="E164" s="5"/>
      <c r="F164" s="5"/>
      <c r="G164" s="5"/>
      <c r="H164" s="5"/>
      <c r="I164" s="5"/>
      <c r="J164" s="21"/>
      <c r="K164" s="21"/>
      <c r="L164" s="21"/>
      <c r="M164" s="21"/>
    </row>
  </sheetData>
  <mergeCells count="35">
    <mergeCell ref="A1:C1"/>
    <mergeCell ref="D1:M1"/>
    <mergeCell ref="A2:L2"/>
    <mergeCell ref="A3:C3"/>
    <mergeCell ref="D3:E3"/>
    <mergeCell ref="G3:I3"/>
    <mergeCell ref="J3:M3"/>
    <mergeCell ref="A4:C4"/>
    <mergeCell ref="D4:E4"/>
    <mergeCell ref="G4:I4"/>
    <mergeCell ref="J4:M4"/>
    <mergeCell ref="A5:C5"/>
    <mergeCell ref="D5:E5"/>
    <mergeCell ref="G5:I5"/>
    <mergeCell ref="J5:M5"/>
    <mergeCell ref="A6:C6"/>
    <mergeCell ref="D6:E6"/>
    <mergeCell ref="G6:I6"/>
    <mergeCell ref="J6:M6"/>
    <mergeCell ref="A7:I7"/>
    <mergeCell ref="J7:M7"/>
    <mergeCell ref="G156:H156"/>
    <mergeCell ref="G157:H157"/>
    <mergeCell ref="G158:H158"/>
    <mergeCell ref="G159:H159"/>
    <mergeCell ref="A160:B160"/>
    <mergeCell ref="C160:I160"/>
    <mergeCell ref="A161:B161"/>
    <mergeCell ref="C161:I161"/>
    <mergeCell ref="A162:B162"/>
    <mergeCell ref="C162:I162"/>
    <mergeCell ref="A163:B163"/>
    <mergeCell ref="C163:I163"/>
    <mergeCell ref="A164:B164"/>
    <mergeCell ref="C164:I164"/>
  </mergeCells>
  <pageMargins left="0.416666656732559" right="0.16666667163372" top="0.305555552244186" bottom="0.305555552244186" header="0.3" footer="0.3"/>
  <pageSetup paperSize="9" scale="70" orientation="portrait" horizontalDpi="144" verticalDpi="144"/>
  <headerFooter/>
  <rowBreaks count="5" manualBreakCount="5">
    <brk id="31" max="16383" man="1"/>
    <brk id="60" max="16383" man="1"/>
    <brk id="87" max="16383" man="1"/>
    <brk id="113" max="16383" man="1"/>
    <brk id="13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香甜起司狸</cp:lastModifiedBy>
  <dcterms:created xsi:type="dcterms:W3CDTF">2025-09-15T09:42:00Z</dcterms:created>
  <dcterms:modified xsi:type="dcterms:W3CDTF">2025-09-30T06:28:19Z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B81596A79DED4A339D680D33F429C00B_12</vt:lpwstr>
  </property>
  <property fmtid="{D5CDD505-2E9C-101B-9397-08002B2CF9AE}" pid="3" name="KSOProductBuildVer">
    <vt:lpwstr>2052-12.1.0.22529</vt:lpwstr>
  </property>
</Properties>
</file>