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<sst xmlns="http://schemas.openxmlformats.org/spreadsheetml/2006/main" count="311" uniqueCount="203">
  <si>
    <t xml:space="preserve">          YANRE FITNESS LIMITED
          4th Floor, 500 GuShan Road, Shanghai China, 200135
          www.yanrefitness.com
          0086-21-61639528
</t>
  </si>
  <si>
    <t xml:space="preserve">Quotation </t>
  </si>
  <si>
    <t>To.</t>
  </si>
  <si>
    <t>Data:</t>
  </si>
  <si>
    <t>Add.</t>
  </si>
  <si>
    <t>Our Ref.</t>
  </si>
  <si>
    <t>200m² gym</t>
  </si>
  <si>
    <t>Tel.</t>
  </si>
  <si>
    <t xml:space="preserve">Attn: </t>
  </si>
  <si>
    <t>Email.</t>
  </si>
  <si>
    <t>We are pleased to quote in the following:</t>
  </si>
  <si>
    <t xml:space="preserve">Item </t>
  </si>
  <si>
    <t xml:space="preserve">Model </t>
  </si>
  <si>
    <t>Picture</t>
  </si>
  <si>
    <t>Description</t>
  </si>
  <si>
    <t>Size</t>
  </si>
  <si>
    <t>Spec</t>
  </si>
  <si>
    <t>Unit Price
USD</t>
  </si>
  <si>
    <t>QTY</t>
  </si>
  <si>
    <t>Total Price</t>
  </si>
  <si>
    <t>N.W</t>
  </si>
  <si>
    <t>G.W</t>
  </si>
  <si>
    <t>CBM</t>
  </si>
  <si>
    <t>Remark</t>
  </si>
  <si>
    <t>YV9</t>
  </si>
  <si>
    <t>Commercial treadmill</t>
  </si>
  <si>
    <t>2083*951*1649</t>
  </si>
  <si>
    <t>Hero-8008</t>
  </si>
  <si>
    <t>curved treadmill</t>
  </si>
  <si>
    <t>2000*900*1530</t>
  </si>
  <si>
    <t>705D</t>
  </si>
  <si>
    <t>EMS Elliptical</t>
  </si>
  <si>
    <t>2030*680*1720 mm</t>
  </si>
  <si>
    <t>705R</t>
  </si>
  <si>
    <t>EMS Recumbent bike</t>
  </si>
  <si>
    <t>1640*640*1260mm</t>
  </si>
  <si>
    <t>61A01A</t>
  </si>
  <si>
    <t>Shoulder Press Converging</t>
  </si>
  <si>
    <t>1415*1460*1675</t>
  </si>
  <si>
    <t>61A04A</t>
  </si>
  <si>
    <t>Chest Press Converging</t>
  </si>
  <si>
    <t>1173*1333*1660</t>
  </si>
  <si>
    <t>55A04</t>
  </si>
  <si>
    <t>Biceps/Triceps</t>
  </si>
  <si>
    <t>1280*1100*1675</t>
  </si>
  <si>
    <t>61A09</t>
  </si>
  <si>
    <t>Pectoral Fly/Rear Deltoid</t>
  </si>
  <si>
    <t>990*1115*1994</t>
  </si>
  <si>
    <t>55A06</t>
  </si>
  <si>
    <t>Lat Pull Down/Low Row</t>
  </si>
  <si>
    <t>1250*1750*2200</t>
  </si>
  <si>
    <t>61A16A</t>
  </si>
  <si>
    <t xml:space="preserve">Knee-on Assisted Chin/Dip
</t>
  </si>
  <si>
    <t>950*1505*2164</t>
  </si>
  <si>
    <t>61A60</t>
  </si>
  <si>
    <t>Adductor and Abductor</t>
  </si>
  <si>
    <t>746*1694*1660</t>
  </si>
  <si>
    <t>61A28A</t>
  </si>
  <si>
    <t>Seated Leg Press</t>
  </si>
  <si>
    <t>1205*1117*1660</t>
  </si>
  <si>
    <t>61A24</t>
  </si>
  <si>
    <t>Leg Extension</t>
  </si>
  <si>
    <t>1322*1053*1660</t>
  </si>
  <si>
    <t>61A25</t>
  </si>
  <si>
    <t>Seated Leg Curl</t>
  </si>
  <si>
    <t>1458*1053*1660</t>
  </si>
  <si>
    <t>61A32B</t>
  </si>
  <si>
    <t>Fuctional Trainer</t>
  </si>
  <si>
    <t>1792*1074*2283</t>
  </si>
  <si>
    <t>61A33</t>
  </si>
  <si>
    <t>Smith Machine</t>
  </si>
  <si>
    <t>2500*1248*2341</t>
  </si>
  <si>
    <t>G2049</t>
  </si>
  <si>
    <t>power rack</t>
  </si>
  <si>
    <t>2167*1824*2480</t>
  </si>
  <si>
    <t>Plate loaded Iso-Lateral  Shoulder Press</t>
  </si>
  <si>
    <t>1600*1620*1600</t>
  </si>
  <si>
    <t>Plate loaded Iso-Lateral Front Lat Pulldown</t>
  </si>
  <si>
    <t>2000*1450*1780</t>
  </si>
  <si>
    <t>Plate Loaded Pull Back</t>
  </si>
  <si>
    <t>1110*1250*2000</t>
  </si>
  <si>
    <t>82032A</t>
  </si>
  <si>
    <t>Hip Thrust Machine</t>
  </si>
  <si>
    <t>1650*1410*900</t>
  </si>
  <si>
    <t>Hack squat &amp; leg press</t>
  </si>
  <si>
    <t>2450*1200*1450</t>
  </si>
  <si>
    <t>61A37</t>
  </si>
  <si>
    <t>Biceps Curl Rack</t>
  </si>
  <si>
    <t>800*957*946</t>
  </si>
  <si>
    <t>61A38</t>
  </si>
  <si>
    <t>Olympic Incline Bench</t>
  </si>
  <si>
    <t>1612*1727*1344</t>
  </si>
  <si>
    <t>61A40</t>
  </si>
  <si>
    <t>Olympic Decline Bench</t>
  </si>
  <si>
    <t>1616*1800*1167</t>
  </si>
  <si>
    <t>61A43</t>
  </si>
  <si>
    <t>Adjustable Roman Bench</t>
  </si>
  <si>
    <t>1544*893*958</t>
  </si>
  <si>
    <t>61A46</t>
  </si>
  <si>
    <t>Flat/Incline Adjustable Bench</t>
  </si>
  <si>
    <t>1365*606*441</t>
  </si>
  <si>
    <t>61A53AT</t>
  </si>
  <si>
    <t>3 Tier 15 Pairs Dumbbell Rack                 (20-90LBS)</t>
  </si>
  <si>
    <t>2366*820*986</t>
  </si>
  <si>
    <t>61A54</t>
  </si>
  <si>
    <t>Barbell Rack（30-100LBS）</t>
  </si>
  <si>
    <t>922*820*1363</t>
  </si>
  <si>
    <t>61A55</t>
  </si>
  <si>
    <t>Utility Bench</t>
  </si>
  <si>
    <t>641*528*1059</t>
  </si>
  <si>
    <t>DBR002-2.5KG</t>
  </si>
  <si>
    <t>Round head rubber dumbbell</t>
  </si>
  <si>
    <t>DBR002-5KG</t>
  </si>
  <si>
    <t>DBR002-7.5KG</t>
  </si>
  <si>
    <t>DBR002-10KG</t>
  </si>
  <si>
    <t>DBR002-12.5KG</t>
  </si>
  <si>
    <t>DBR002-15KG</t>
  </si>
  <si>
    <t>DBR002-17.5KG</t>
  </si>
  <si>
    <t>DBR002-20KG</t>
  </si>
  <si>
    <t>DBR002-22.5KG</t>
  </si>
  <si>
    <t>DBR002-25KG</t>
  </si>
  <si>
    <t>DBR002-30KG</t>
  </si>
  <si>
    <t>DBR002-35KG</t>
  </si>
  <si>
    <t>DBR002-40KG</t>
  </si>
  <si>
    <t>DBR002-45KG</t>
  </si>
  <si>
    <t>DBR002-50KG</t>
  </si>
  <si>
    <t>BSR001S-10KG</t>
  </si>
  <si>
    <t>Rubber round head Barbell  fixed weight straight</t>
  </si>
  <si>
    <t>BSR001S-15KG</t>
  </si>
  <si>
    <t>BSR001S-20KG</t>
  </si>
  <si>
    <t>BSR001S-25KG</t>
  </si>
  <si>
    <t>BSR001S-30KG</t>
  </si>
  <si>
    <t>BSR001C-10KG</t>
  </si>
  <si>
    <t>Rubber round head Barbell  fixed weight Curl</t>
  </si>
  <si>
    <t>BSR001C-15KG</t>
  </si>
  <si>
    <t>BSR001C-20KG</t>
  </si>
  <si>
    <t>BSR001C-25KG</t>
  </si>
  <si>
    <t>BSR001C-30KG</t>
  </si>
  <si>
    <t>HEX56</t>
  </si>
  <si>
    <t>HEX 56</t>
  </si>
  <si>
    <t>SSB01</t>
  </si>
  <si>
    <t>Safety squat bar</t>
  </si>
  <si>
    <t>OB25</t>
  </si>
  <si>
    <t>Women’s Barbell</t>
  </si>
  <si>
    <t>OB2801</t>
  </si>
  <si>
    <t>Men’s Barbell</t>
  </si>
  <si>
    <t>CB47</t>
  </si>
  <si>
    <t>EZ BAR</t>
  </si>
  <si>
    <t>WPR002-2.5KG</t>
  </si>
  <si>
    <t>Rubber Plates - trigrip</t>
  </si>
  <si>
    <t>WPR002-5KG</t>
  </si>
  <si>
    <t>WPR002-10KG</t>
  </si>
  <si>
    <t>WPR002-15KG</t>
  </si>
  <si>
    <t>WPR002-20KG</t>
  </si>
  <si>
    <t>WPR002-25KG</t>
  </si>
  <si>
    <t>WB01-6KG</t>
  </si>
  <si>
    <t>Soft Medicine Wall Ball</t>
  </si>
  <si>
    <t>WB01-8KG</t>
  </si>
  <si>
    <t>WB01-10KG</t>
  </si>
  <si>
    <t>FPB02-90*75*60CM</t>
  </si>
  <si>
    <t>Foam plyo box</t>
  </si>
  <si>
    <t>FPB02-90*75*30CM</t>
  </si>
  <si>
    <t>FPB02-90*75*15CM</t>
  </si>
  <si>
    <t>FPB02-90*75*7.5CM</t>
  </si>
  <si>
    <t>FPB02-90*75*45CM</t>
  </si>
  <si>
    <t>BR01-1.5"(38mm)-15M 50'</t>
  </si>
  <si>
    <t>Polyethylene battle rope</t>
  </si>
  <si>
    <t>YM01D</t>
  </si>
  <si>
    <t>Yoga Mat</t>
  </si>
  <si>
    <t>KBV001-4KG</t>
  </si>
  <si>
    <t>Vinyl kettlebell</t>
  </si>
  <si>
    <t>KBV001-6KG</t>
  </si>
  <si>
    <t>KBV001-8KG</t>
  </si>
  <si>
    <t>KBV001-12KG</t>
  </si>
  <si>
    <t>KBV001-16KG</t>
  </si>
  <si>
    <t>KBV001-20KG</t>
  </si>
  <si>
    <t>KBV001-24KG</t>
  </si>
  <si>
    <t>KBV001-28KG</t>
  </si>
  <si>
    <t>YB01-65cm</t>
  </si>
  <si>
    <t>Anti-Burst Heavy Duty Swiss Ball yoga ball</t>
  </si>
  <si>
    <t>JR1603</t>
  </si>
  <si>
    <t>Speed jump rope  SFJR-016</t>
  </si>
  <si>
    <t>BC01</t>
  </si>
  <si>
    <t>Barbell collar Jaw collorSFCL-002</t>
  </si>
  <si>
    <t>FR11</t>
  </si>
  <si>
    <t>Foam Roller</t>
  </si>
  <si>
    <t>BPR006-5KG</t>
  </si>
  <si>
    <t>Training  bumper plates black</t>
  </si>
  <si>
    <t>BPR006-10KG</t>
  </si>
  <si>
    <t>BPR006-15KG</t>
  </si>
  <si>
    <t>BPR006-20KG</t>
  </si>
  <si>
    <t>BPR006-25KG</t>
  </si>
  <si>
    <t xml:space="preserve">Sub-Total : </t>
  </si>
  <si>
    <t>Add item cost</t>
  </si>
  <si>
    <t>Cost of name</t>
  </si>
  <si>
    <t>Cost amount</t>
  </si>
  <si>
    <t>Total :</t>
  </si>
  <si>
    <t>1)Incoterm:</t>
  </si>
  <si>
    <t>2)Price validity:</t>
  </si>
  <si>
    <t>3)Delivery time:</t>
  </si>
  <si>
    <t xml:space="preserve">4)Payment terms: </t>
  </si>
  <si>
    <t>5)Quoted currency: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</si>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</sst>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25">
    <font>
      <sz val="11"/>
      <color indexed="8"/>
      <name val="宋体"/>
      <charset val="134"/>
      <scheme val="minor"/>
    </font>
    <font>
      <sz val="9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525780</xdr:colOff>
      <xdr:row>0</xdr:row>
      <xdr:rowOff>533400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38100"/>
          <a:ext cx="144018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128270</xdr:colOff>
      <xdr:row>8</xdr:row>
      <xdr:rowOff>13970</xdr:rowOff>
    </xdr:from>
    <xdr:to>
      <xdr:col>2</xdr:col>
      <xdr:colOff>737235</xdr:colOff>
      <xdr:row>9</xdr:row>
      <xdr:rowOff>14605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9820" y="1942465"/>
          <a:ext cx="608965" cy="635635"/>
        </a:xfrm>
        <a:prstGeom prst="rect">
          <a:avLst/>
        </a:prstGeom>
      </xdr:spPr>
    </xdr:pic>
    <xdr:clientData/>
  </xdr:twoCellAnchor>
  <xdr:twoCellAnchor editAs="oneCell">
    <xdr:from>
      <xdr:col>2</xdr:col>
      <xdr:colOff>109220</xdr:colOff>
      <xdr:row>9</xdr:row>
      <xdr:rowOff>57150</xdr:rowOff>
    </xdr:from>
    <xdr:to>
      <xdr:col>2</xdr:col>
      <xdr:colOff>807720</xdr:colOff>
      <xdr:row>9</xdr:row>
      <xdr:rowOff>556260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0770" y="2620645"/>
          <a:ext cx="698500" cy="499110"/>
        </a:xfrm>
        <a:prstGeom prst="rect">
          <a:avLst/>
        </a:prstGeom>
      </xdr:spPr>
    </xdr:pic>
    <xdr:clientData/>
  </xdr:twoCellAnchor>
  <xdr:twoCellAnchor editAs="oneCell">
    <xdr:from>
      <xdr:col>2</xdr:col>
      <xdr:colOff>204470</xdr:colOff>
      <xdr:row>10</xdr:row>
      <xdr:rowOff>52705</xdr:rowOff>
    </xdr:from>
    <xdr:to>
      <xdr:col>2</xdr:col>
      <xdr:colOff>764540</xdr:colOff>
      <xdr:row>10</xdr:row>
      <xdr:rowOff>624205</xdr:rowOff>
    </xdr:to>
    <xdr:pic>
      <xdr:nvPicPr>
        <xdr:cNvPr id="5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6020" y="3251200"/>
          <a:ext cx="560070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186055</xdr:colOff>
      <xdr:row>11</xdr:row>
      <xdr:rowOff>42545</xdr:rowOff>
    </xdr:from>
    <xdr:to>
      <xdr:col>2</xdr:col>
      <xdr:colOff>765810</xdr:colOff>
      <xdr:row>11</xdr:row>
      <xdr:rowOff>598805</xdr:rowOff>
    </xdr:to>
    <xdr:pic>
      <xdr:nvPicPr>
        <xdr:cNvPr id="6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7605" y="3876040"/>
          <a:ext cx="579755" cy="556260"/>
        </a:xfrm>
        <a:prstGeom prst="rect">
          <a:avLst/>
        </a:prstGeom>
      </xdr:spPr>
    </xdr:pic>
    <xdr:clientData/>
  </xdr:twoCellAnchor>
  <xdr:twoCellAnchor editAs="oneCell">
    <xdr:from>
      <xdr:col>2</xdr:col>
      <xdr:colOff>147955</xdr:colOff>
      <xdr:row>12</xdr:row>
      <xdr:rowOff>23495</xdr:rowOff>
    </xdr:from>
    <xdr:to>
      <xdr:col>2</xdr:col>
      <xdr:colOff>804545</xdr:colOff>
      <xdr:row>12</xdr:row>
      <xdr:rowOff>600075</xdr:rowOff>
    </xdr:to>
    <xdr:pic>
      <xdr:nvPicPr>
        <xdr:cNvPr id="7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19505" y="4491990"/>
          <a:ext cx="656590" cy="576580"/>
        </a:xfrm>
        <a:prstGeom prst="rect">
          <a:avLst/>
        </a:prstGeom>
      </xdr:spPr>
    </xdr:pic>
    <xdr:clientData/>
  </xdr:twoCellAnchor>
  <xdr:twoCellAnchor editAs="oneCell">
    <xdr:from>
      <xdr:col>2</xdr:col>
      <xdr:colOff>147955</xdr:colOff>
      <xdr:row>13</xdr:row>
      <xdr:rowOff>23495</xdr:rowOff>
    </xdr:from>
    <xdr:to>
      <xdr:col>2</xdr:col>
      <xdr:colOff>804545</xdr:colOff>
      <xdr:row>13</xdr:row>
      <xdr:rowOff>600075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9505" y="5126990"/>
          <a:ext cx="656590" cy="576580"/>
        </a:xfrm>
        <a:prstGeom prst="rect">
          <a:avLst/>
        </a:prstGeom>
      </xdr:spPr>
    </xdr:pic>
    <xdr:clientData/>
  </xdr:twoCellAnchor>
  <xdr:twoCellAnchor editAs="oneCell">
    <xdr:from>
      <xdr:col>2</xdr:col>
      <xdr:colOff>226695</xdr:colOff>
      <xdr:row>14</xdr:row>
      <xdr:rowOff>5080</xdr:rowOff>
    </xdr:from>
    <xdr:to>
      <xdr:col>2</xdr:col>
      <xdr:colOff>813435</xdr:colOff>
      <xdr:row>14</xdr:row>
      <xdr:rowOff>630555</xdr:rowOff>
    </xdr:to>
    <xdr:pic>
      <xdr:nvPicPr>
        <xdr:cNvPr id="9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8245" y="5743575"/>
          <a:ext cx="586740" cy="62547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15</xdr:row>
      <xdr:rowOff>26035</xdr:rowOff>
    </xdr:from>
    <xdr:to>
      <xdr:col>2</xdr:col>
      <xdr:colOff>806450</xdr:colOff>
      <xdr:row>15</xdr:row>
      <xdr:rowOff>618490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2995" y="6399530"/>
          <a:ext cx="67500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16</xdr:row>
      <xdr:rowOff>24130</xdr:rowOff>
    </xdr:from>
    <xdr:to>
      <xdr:col>2</xdr:col>
      <xdr:colOff>806450</xdr:colOff>
      <xdr:row>16</xdr:row>
      <xdr:rowOff>616585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02995" y="7032625"/>
          <a:ext cx="67500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17</xdr:row>
      <xdr:rowOff>26035</xdr:rowOff>
    </xdr:from>
    <xdr:to>
      <xdr:col>2</xdr:col>
      <xdr:colOff>806450</xdr:colOff>
      <xdr:row>18</xdr:row>
      <xdr:rowOff>40640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02995" y="7669530"/>
          <a:ext cx="675005" cy="64960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18</xdr:row>
      <xdr:rowOff>24130</xdr:rowOff>
    </xdr:from>
    <xdr:to>
      <xdr:col>2</xdr:col>
      <xdr:colOff>806450</xdr:colOff>
      <xdr:row>18</xdr:row>
      <xdr:rowOff>616585</xdr:rowOff>
    </xdr:to>
    <xdr:pic>
      <xdr:nvPicPr>
        <xdr:cNvPr id="13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02995" y="8302625"/>
          <a:ext cx="67500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19</xdr:row>
      <xdr:rowOff>26035</xdr:rowOff>
    </xdr:from>
    <xdr:to>
      <xdr:col>2</xdr:col>
      <xdr:colOff>806450</xdr:colOff>
      <xdr:row>19</xdr:row>
      <xdr:rowOff>618490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02995" y="8939530"/>
          <a:ext cx="67500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20</xdr:row>
      <xdr:rowOff>24130</xdr:rowOff>
    </xdr:from>
    <xdr:to>
      <xdr:col>2</xdr:col>
      <xdr:colOff>806450</xdr:colOff>
      <xdr:row>20</xdr:row>
      <xdr:rowOff>616585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02995" y="9572625"/>
          <a:ext cx="67500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21</xdr:row>
      <xdr:rowOff>26035</xdr:rowOff>
    </xdr:from>
    <xdr:to>
      <xdr:col>2</xdr:col>
      <xdr:colOff>806450</xdr:colOff>
      <xdr:row>21</xdr:row>
      <xdr:rowOff>618490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02995" y="10209530"/>
          <a:ext cx="675005" cy="592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162560</xdr:colOff>
      <xdr:row>21</xdr:row>
      <xdr:rowOff>610235</xdr:rowOff>
    </xdr:from>
    <xdr:to>
      <xdr:col>2</xdr:col>
      <xdr:colOff>797560</xdr:colOff>
      <xdr:row>23</xdr:row>
      <xdr:rowOff>16510</xdr:rowOff>
    </xdr:to>
    <xdr:pic>
      <xdr:nvPicPr>
        <xdr:cNvPr id="17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34110" y="10793730"/>
          <a:ext cx="635000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144145</xdr:colOff>
      <xdr:row>22</xdr:row>
      <xdr:rowOff>635635</xdr:rowOff>
    </xdr:from>
    <xdr:to>
      <xdr:col>2</xdr:col>
      <xdr:colOff>798830</xdr:colOff>
      <xdr:row>24</xdr:row>
      <xdr:rowOff>23495</xdr:rowOff>
    </xdr:to>
    <xdr:pic>
      <xdr:nvPicPr>
        <xdr:cNvPr id="18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15695" y="11453495"/>
          <a:ext cx="654685" cy="658495"/>
        </a:xfrm>
        <a:prstGeom prst="rect">
          <a:avLst/>
        </a:prstGeom>
      </xdr:spPr>
    </xdr:pic>
    <xdr:clientData/>
  </xdr:twoCellAnchor>
  <xdr:twoCellAnchor editAs="oneCell">
    <xdr:from>
      <xdr:col>2</xdr:col>
      <xdr:colOff>2540</xdr:colOff>
      <xdr:row>24</xdr:row>
      <xdr:rowOff>53340</xdr:rowOff>
    </xdr:from>
    <xdr:to>
      <xdr:col>3</xdr:col>
      <xdr:colOff>0</xdr:colOff>
      <xdr:row>24</xdr:row>
      <xdr:rowOff>593725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74090" y="12141835"/>
          <a:ext cx="976630" cy="540385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</xdr:colOff>
      <xdr:row>25</xdr:row>
      <xdr:rowOff>45085</xdr:rowOff>
    </xdr:from>
    <xdr:to>
      <xdr:col>2</xdr:col>
      <xdr:colOff>890905</xdr:colOff>
      <xdr:row>25</xdr:row>
      <xdr:rowOff>631190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64260" y="12768580"/>
          <a:ext cx="798195" cy="586105"/>
        </a:xfrm>
        <a:prstGeom prst="rect">
          <a:avLst/>
        </a:prstGeom>
      </xdr:spPr>
    </xdr:pic>
    <xdr:clientData/>
  </xdr:twoCellAnchor>
  <xdr:twoCellAnchor editAs="oneCell">
    <xdr:from>
      <xdr:col>2</xdr:col>
      <xdr:colOff>239395</xdr:colOff>
      <xdr:row>26</xdr:row>
      <xdr:rowOff>26035</xdr:rowOff>
    </xdr:from>
    <xdr:to>
      <xdr:col>2</xdr:col>
      <xdr:colOff>823595</xdr:colOff>
      <xdr:row>26</xdr:row>
      <xdr:rowOff>598170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10945" y="13384530"/>
          <a:ext cx="584200" cy="572135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27</xdr:row>
      <xdr:rowOff>10795</xdr:rowOff>
    </xdr:from>
    <xdr:to>
      <xdr:col>2</xdr:col>
      <xdr:colOff>832485</xdr:colOff>
      <xdr:row>27</xdr:row>
      <xdr:rowOff>584835</xdr:rowOff>
    </xdr:to>
    <xdr:pic>
      <xdr:nvPicPr>
        <xdr:cNvPr id="22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49985" y="14004290"/>
          <a:ext cx="654050" cy="574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28</xdr:row>
      <xdr:rowOff>12065</xdr:rowOff>
    </xdr:from>
    <xdr:to>
      <xdr:col>2</xdr:col>
      <xdr:colOff>832485</xdr:colOff>
      <xdr:row>28</xdr:row>
      <xdr:rowOff>546100</xdr:rowOff>
    </xdr:to>
    <xdr:pic>
      <xdr:nvPicPr>
        <xdr:cNvPr id="23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49985" y="14640560"/>
          <a:ext cx="654050" cy="534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29</xdr:row>
      <xdr:rowOff>10795</xdr:rowOff>
    </xdr:from>
    <xdr:to>
      <xdr:col>2</xdr:col>
      <xdr:colOff>832485</xdr:colOff>
      <xdr:row>29</xdr:row>
      <xdr:rowOff>584835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49985" y="15274290"/>
          <a:ext cx="654050" cy="57404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</xdr:colOff>
      <xdr:row>30</xdr:row>
      <xdr:rowOff>16510</xdr:rowOff>
    </xdr:from>
    <xdr:to>
      <xdr:col>2</xdr:col>
      <xdr:colOff>953770</xdr:colOff>
      <xdr:row>30</xdr:row>
      <xdr:rowOff>626745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21080" y="15915005"/>
          <a:ext cx="904240" cy="610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31</xdr:row>
      <xdr:rowOff>12065</xdr:rowOff>
    </xdr:from>
    <xdr:to>
      <xdr:col>2</xdr:col>
      <xdr:colOff>832485</xdr:colOff>
      <xdr:row>31</xdr:row>
      <xdr:rowOff>626110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49985" y="16545560"/>
          <a:ext cx="654050" cy="61404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32</xdr:row>
      <xdr:rowOff>18415</xdr:rowOff>
    </xdr:from>
    <xdr:to>
      <xdr:col>2</xdr:col>
      <xdr:colOff>819785</xdr:colOff>
      <xdr:row>32</xdr:row>
      <xdr:rowOff>632460</xdr:rowOff>
    </xdr:to>
    <xdr:pic>
      <xdr:nvPicPr>
        <xdr:cNvPr id="27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00125" y="17186910"/>
          <a:ext cx="791210" cy="61404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33</xdr:row>
      <xdr:rowOff>19050</xdr:rowOff>
    </xdr:from>
    <xdr:to>
      <xdr:col>2</xdr:col>
      <xdr:colOff>819785</xdr:colOff>
      <xdr:row>34</xdr:row>
      <xdr:rowOff>113030</xdr:rowOff>
    </xdr:to>
    <xdr:pic>
      <xdr:nvPicPr>
        <xdr:cNvPr id="28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00125" y="17822545"/>
          <a:ext cx="791210" cy="72898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34</xdr:row>
      <xdr:rowOff>18415</xdr:rowOff>
    </xdr:from>
    <xdr:to>
      <xdr:col>2</xdr:col>
      <xdr:colOff>819150</xdr:colOff>
      <xdr:row>34</xdr:row>
      <xdr:rowOff>583565</xdr:rowOff>
    </xdr:to>
    <xdr:pic>
      <xdr:nvPicPr>
        <xdr:cNvPr id="29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00125" y="18456910"/>
          <a:ext cx="790575" cy="5651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35</xdr:row>
      <xdr:rowOff>47625</xdr:rowOff>
    </xdr:from>
    <xdr:to>
      <xdr:col>2</xdr:col>
      <xdr:colOff>829310</xdr:colOff>
      <xdr:row>36</xdr:row>
      <xdr:rowOff>109220</xdr:rowOff>
    </xdr:to>
    <xdr:pic>
      <xdr:nvPicPr>
        <xdr:cNvPr id="30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09650" y="19121120"/>
          <a:ext cx="791210" cy="69659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36</xdr:row>
      <xdr:rowOff>18415</xdr:rowOff>
    </xdr:from>
    <xdr:to>
      <xdr:col>2</xdr:col>
      <xdr:colOff>819785</xdr:colOff>
      <xdr:row>36</xdr:row>
      <xdr:rowOff>632460</xdr:rowOff>
    </xdr:to>
    <xdr:pic>
      <xdr:nvPicPr>
        <xdr:cNvPr id="31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00125" y="19726910"/>
          <a:ext cx="791210" cy="614045"/>
        </a:xfrm>
        <a:prstGeom prst="rect">
          <a:avLst/>
        </a:prstGeom>
      </xdr:spPr>
    </xdr:pic>
    <xdr:clientData/>
  </xdr:twoCellAnchor>
  <xdr:twoCellAnchor editAs="oneCell">
    <xdr:from>
      <xdr:col>2</xdr:col>
      <xdr:colOff>185420</xdr:colOff>
      <xdr:row>36</xdr:row>
      <xdr:rowOff>629920</xdr:rowOff>
    </xdr:from>
    <xdr:to>
      <xdr:col>2</xdr:col>
      <xdr:colOff>775970</xdr:colOff>
      <xdr:row>37</xdr:row>
      <xdr:rowOff>609600</xdr:rowOff>
    </xdr:to>
    <xdr:pic>
      <xdr:nvPicPr>
        <xdr:cNvPr id="32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56970" y="20338415"/>
          <a:ext cx="590550" cy="614680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38</xdr:row>
      <xdr:rowOff>5715</xdr:rowOff>
    </xdr:from>
    <xdr:to>
      <xdr:col>2</xdr:col>
      <xdr:colOff>709295</xdr:colOff>
      <xdr:row>38</xdr:row>
      <xdr:rowOff>600710</xdr:rowOff>
    </xdr:to>
    <xdr:pic>
      <xdr:nvPicPr>
        <xdr:cNvPr id="33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098421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39</xdr:row>
      <xdr:rowOff>1905</xdr:rowOff>
    </xdr:from>
    <xdr:to>
      <xdr:col>2</xdr:col>
      <xdr:colOff>709295</xdr:colOff>
      <xdr:row>39</xdr:row>
      <xdr:rowOff>596900</xdr:rowOff>
    </xdr:to>
    <xdr:pic>
      <xdr:nvPicPr>
        <xdr:cNvPr id="34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161540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40</xdr:row>
      <xdr:rowOff>5715</xdr:rowOff>
    </xdr:from>
    <xdr:to>
      <xdr:col>2</xdr:col>
      <xdr:colOff>709295</xdr:colOff>
      <xdr:row>40</xdr:row>
      <xdr:rowOff>600710</xdr:rowOff>
    </xdr:to>
    <xdr:pic>
      <xdr:nvPicPr>
        <xdr:cNvPr id="35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225421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41</xdr:row>
      <xdr:rowOff>1905</xdr:rowOff>
    </xdr:from>
    <xdr:to>
      <xdr:col>2</xdr:col>
      <xdr:colOff>709295</xdr:colOff>
      <xdr:row>41</xdr:row>
      <xdr:rowOff>596900</xdr:rowOff>
    </xdr:to>
    <xdr:pic>
      <xdr:nvPicPr>
        <xdr:cNvPr id="36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288540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42</xdr:row>
      <xdr:rowOff>5715</xdr:rowOff>
    </xdr:from>
    <xdr:to>
      <xdr:col>2</xdr:col>
      <xdr:colOff>709295</xdr:colOff>
      <xdr:row>42</xdr:row>
      <xdr:rowOff>600710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352421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43</xdr:row>
      <xdr:rowOff>1905</xdr:rowOff>
    </xdr:from>
    <xdr:to>
      <xdr:col>2</xdr:col>
      <xdr:colOff>709295</xdr:colOff>
      <xdr:row>43</xdr:row>
      <xdr:rowOff>596900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415540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44</xdr:row>
      <xdr:rowOff>1270</xdr:rowOff>
    </xdr:from>
    <xdr:to>
      <xdr:col>2</xdr:col>
      <xdr:colOff>709295</xdr:colOff>
      <xdr:row>44</xdr:row>
      <xdr:rowOff>596265</xdr:rowOff>
    </xdr:to>
    <xdr:pic>
      <xdr:nvPicPr>
        <xdr:cNvPr id="39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4789765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45</xdr:row>
      <xdr:rowOff>40005</xdr:rowOff>
    </xdr:from>
    <xdr:to>
      <xdr:col>2</xdr:col>
      <xdr:colOff>709295</xdr:colOff>
      <xdr:row>46</xdr:row>
      <xdr:rowOff>0</xdr:rowOff>
    </xdr:to>
    <xdr:pic>
      <xdr:nvPicPr>
        <xdr:cNvPr id="40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546350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179070</xdr:colOff>
      <xdr:row>46</xdr:row>
      <xdr:rowOff>78105</xdr:rowOff>
    </xdr:from>
    <xdr:to>
      <xdr:col>2</xdr:col>
      <xdr:colOff>682625</xdr:colOff>
      <xdr:row>46</xdr:row>
      <xdr:rowOff>602615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50620" y="26136600"/>
          <a:ext cx="503555" cy="524510"/>
        </a:xfrm>
        <a:prstGeom prst="rect">
          <a:avLst/>
        </a:prstGeom>
      </xdr:spPr>
    </xdr:pic>
    <xdr:clientData/>
  </xdr:twoCellAnchor>
  <xdr:twoCellAnchor editAs="oneCell">
    <xdr:from>
      <xdr:col>2</xdr:col>
      <xdr:colOff>170815</xdr:colOff>
      <xdr:row>47</xdr:row>
      <xdr:rowOff>33655</xdr:rowOff>
    </xdr:from>
    <xdr:to>
      <xdr:col>2</xdr:col>
      <xdr:colOff>682625</xdr:colOff>
      <xdr:row>47</xdr:row>
      <xdr:rowOff>563880</xdr:rowOff>
    </xdr:to>
    <xdr:pic>
      <xdr:nvPicPr>
        <xdr:cNvPr id="42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42365" y="26727150"/>
          <a:ext cx="511810" cy="53022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48</xdr:row>
      <xdr:rowOff>31115</xdr:rowOff>
    </xdr:from>
    <xdr:to>
      <xdr:col>2</xdr:col>
      <xdr:colOff>709295</xdr:colOff>
      <xdr:row>48</xdr:row>
      <xdr:rowOff>626110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735961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49</xdr:row>
      <xdr:rowOff>5715</xdr:rowOff>
    </xdr:from>
    <xdr:to>
      <xdr:col>2</xdr:col>
      <xdr:colOff>709295</xdr:colOff>
      <xdr:row>49</xdr:row>
      <xdr:rowOff>600710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796921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50</xdr:row>
      <xdr:rowOff>1905</xdr:rowOff>
    </xdr:from>
    <xdr:to>
      <xdr:col>2</xdr:col>
      <xdr:colOff>709295</xdr:colOff>
      <xdr:row>50</xdr:row>
      <xdr:rowOff>596900</xdr:rowOff>
    </xdr:to>
    <xdr:pic>
      <xdr:nvPicPr>
        <xdr:cNvPr id="45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860040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51</xdr:row>
      <xdr:rowOff>1270</xdr:rowOff>
    </xdr:from>
    <xdr:to>
      <xdr:col>2</xdr:col>
      <xdr:colOff>709295</xdr:colOff>
      <xdr:row>51</xdr:row>
      <xdr:rowOff>596265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9234765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137795</xdr:colOff>
      <xdr:row>52</xdr:row>
      <xdr:rowOff>5715</xdr:rowOff>
    </xdr:from>
    <xdr:to>
      <xdr:col>2</xdr:col>
      <xdr:colOff>709295</xdr:colOff>
      <xdr:row>52</xdr:row>
      <xdr:rowOff>600710</xdr:rowOff>
    </xdr:to>
    <xdr:pic>
      <xdr:nvPicPr>
        <xdr:cNvPr id="47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09345" y="29874210"/>
          <a:ext cx="571500" cy="594995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</xdr:colOff>
      <xdr:row>53</xdr:row>
      <xdr:rowOff>58420</xdr:rowOff>
    </xdr:from>
    <xdr:to>
      <xdr:col>2</xdr:col>
      <xdr:colOff>783590</xdr:colOff>
      <xdr:row>53</xdr:row>
      <xdr:rowOff>591820</xdr:rowOff>
    </xdr:to>
    <xdr:pic>
      <xdr:nvPicPr>
        <xdr:cNvPr id="48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18235" y="30561915"/>
          <a:ext cx="63690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</xdr:colOff>
      <xdr:row>54</xdr:row>
      <xdr:rowOff>59690</xdr:rowOff>
    </xdr:from>
    <xdr:to>
      <xdr:col>2</xdr:col>
      <xdr:colOff>783590</xdr:colOff>
      <xdr:row>54</xdr:row>
      <xdr:rowOff>593090</xdr:rowOff>
    </xdr:to>
    <xdr:pic>
      <xdr:nvPicPr>
        <xdr:cNvPr id="49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18235" y="31198185"/>
          <a:ext cx="63690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</xdr:colOff>
      <xdr:row>55</xdr:row>
      <xdr:rowOff>58420</xdr:rowOff>
    </xdr:from>
    <xdr:to>
      <xdr:col>2</xdr:col>
      <xdr:colOff>783590</xdr:colOff>
      <xdr:row>55</xdr:row>
      <xdr:rowOff>591820</xdr:rowOff>
    </xdr:to>
    <xdr:pic>
      <xdr:nvPicPr>
        <xdr:cNvPr id="50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18235" y="31831915"/>
          <a:ext cx="63690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</xdr:colOff>
      <xdr:row>56</xdr:row>
      <xdr:rowOff>59690</xdr:rowOff>
    </xdr:from>
    <xdr:to>
      <xdr:col>2</xdr:col>
      <xdr:colOff>783590</xdr:colOff>
      <xdr:row>56</xdr:row>
      <xdr:rowOff>593090</xdr:rowOff>
    </xdr:to>
    <xdr:pic>
      <xdr:nvPicPr>
        <xdr:cNvPr id="51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18235" y="32468185"/>
          <a:ext cx="63690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</xdr:colOff>
      <xdr:row>57</xdr:row>
      <xdr:rowOff>58420</xdr:rowOff>
    </xdr:from>
    <xdr:to>
      <xdr:col>2</xdr:col>
      <xdr:colOff>783590</xdr:colOff>
      <xdr:row>57</xdr:row>
      <xdr:rowOff>591820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18235" y="33101915"/>
          <a:ext cx="63690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58</xdr:row>
      <xdr:rowOff>16510</xdr:rowOff>
    </xdr:from>
    <xdr:to>
      <xdr:col>2</xdr:col>
      <xdr:colOff>734060</xdr:colOff>
      <xdr:row>58</xdr:row>
      <xdr:rowOff>595630</xdr:rowOff>
    </xdr:to>
    <xdr:pic>
      <xdr:nvPicPr>
        <xdr:cNvPr id="53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49985" y="33695005"/>
          <a:ext cx="555625" cy="5791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59</xdr:row>
      <xdr:rowOff>19050</xdr:rowOff>
    </xdr:from>
    <xdr:to>
      <xdr:col>2</xdr:col>
      <xdr:colOff>734060</xdr:colOff>
      <xdr:row>59</xdr:row>
      <xdr:rowOff>596900</xdr:rowOff>
    </xdr:to>
    <xdr:pic>
      <xdr:nvPicPr>
        <xdr:cNvPr id="54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49985" y="34332545"/>
          <a:ext cx="555625" cy="57785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60</xdr:row>
      <xdr:rowOff>16510</xdr:rowOff>
    </xdr:from>
    <xdr:to>
      <xdr:col>2</xdr:col>
      <xdr:colOff>734060</xdr:colOff>
      <xdr:row>60</xdr:row>
      <xdr:rowOff>595630</xdr:rowOff>
    </xdr:to>
    <xdr:pic>
      <xdr:nvPicPr>
        <xdr:cNvPr id="55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49985" y="34965005"/>
          <a:ext cx="555625" cy="5791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61</xdr:row>
      <xdr:rowOff>19050</xdr:rowOff>
    </xdr:from>
    <xdr:to>
      <xdr:col>2</xdr:col>
      <xdr:colOff>734060</xdr:colOff>
      <xdr:row>61</xdr:row>
      <xdr:rowOff>596900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49985" y="35602545"/>
          <a:ext cx="555625" cy="577850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62</xdr:row>
      <xdr:rowOff>16510</xdr:rowOff>
    </xdr:from>
    <xdr:to>
      <xdr:col>2</xdr:col>
      <xdr:colOff>734060</xdr:colOff>
      <xdr:row>62</xdr:row>
      <xdr:rowOff>595630</xdr:rowOff>
    </xdr:to>
    <xdr:pic>
      <xdr:nvPicPr>
        <xdr:cNvPr id="57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49985" y="36235005"/>
          <a:ext cx="555625" cy="579120"/>
        </a:xfrm>
        <a:prstGeom prst="rect">
          <a:avLst/>
        </a:prstGeom>
      </xdr:spPr>
    </xdr:pic>
    <xdr:clientData/>
  </xdr:twoCellAnchor>
  <xdr:twoCellAnchor editAs="oneCell">
    <xdr:from>
      <xdr:col>2</xdr:col>
      <xdr:colOff>151130</xdr:colOff>
      <xdr:row>63</xdr:row>
      <xdr:rowOff>39370</xdr:rowOff>
    </xdr:from>
    <xdr:to>
      <xdr:col>2</xdr:col>
      <xdr:colOff>853440</xdr:colOff>
      <xdr:row>63</xdr:row>
      <xdr:rowOff>626745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22680" y="36892865"/>
          <a:ext cx="702310" cy="587375"/>
        </a:xfrm>
        <a:prstGeom prst="rect">
          <a:avLst/>
        </a:prstGeom>
      </xdr:spPr>
    </xdr:pic>
    <xdr:clientData/>
  </xdr:twoCellAnchor>
  <xdr:twoCellAnchor editAs="oneCell">
    <xdr:from>
      <xdr:col>2</xdr:col>
      <xdr:colOff>212090</xdr:colOff>
      <xdr:row>64</xdr:row>
      <xdr:rowOff>93980</xdr:rowOff>
    </xdr:from>
    <xdr:to>
      <xdr:col>2</xdr:col>
      <xdr:colOff>711835</xdr:colOff>
      <xdr:row>64</xdr:row>
      <xdr:rowOff>614680</xdr:rowOff>
    </xdr:to>
    <xdr:pic>
      <xdr:nvPicPr>
        <xdr:cNvPr id="59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83640" y="37582475"/>
          <a:ext cx="499745" cy="5207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65</xdr:row>
      <xdr:rowOff>18415</xdr:rowOff>
    </xdr:from>
    <xdr:to>
      <xdr:col>2</xdr:col>
      <xdr:colOff>876935</xdr:colOff>
      <xdr:row>65</xdr:row>
      <xdr:rowOff>624840</xdr:rowOff>
    </xdr:to>
    <xdr:pic>
      <xdr:nvPicPr>
        <xdr:cNvPr id="60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000125" y="38141910"/>
          <a:ext cx="848360" cy="6064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66</xdr:row>
      <xdr:rowOff>19050</xdr:rowOff>
    </xdr:from>
    <xdr:to>
      <xdr:col>2</xdr:col>
      <xdr:colOff>877570</xdr:colOff>
      <xdr:row>66</xdr:row>
      <xdr:rowOff>608330</xdr:rowOff>
    </xdr:to>
    <xdr:pic>
      <xdr:nvPicPr>
        <xdr:cNvPr id="61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000125" y="38777545"/>
          <a:ext cx="848995" cy="5892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67</xdr:row>
      <xdr:rowOff>38100</xdr:rowOff>
    </xdr:from>
    <xdr:to>
      <xdr:col>2</xdr:col>
      <xdr:colOff>763270</xdr:colOff>
      <xdr:row>67</xdr:row>
      <xdr:rowOff>605155</xdr:rowOff>
    </xdr:to>
    <xdr:pic>
      <xdr:nvPicPr>
        <xdr:cNvPr id="62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190625" y="39431595"/>
          <a:ext cx="544195" cy="567055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68</xdr:row>
      <xdr:rowOff>51435</xdr:rowOff>
    </xdr:from>
    <xdr:to>
      <xdr:col>2</xdr:col>
      <xdr:colOff>721995</xdr:colOff>
      <xdr:row>68</xdr:row>
      <xdr:rowOff>594360</xdr:rowOff>
    </xdr:to>
    <xdr:pic>
      <xdr:nvPicPr>
        <xdr:cNvPr id="63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9670" y="40079930"/>
          <a:ext cx="5238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69</xdr:row>
      <xdr:rowOff>49530</xdr:rowOff>
    </xdr:from>
    <xdr:to>
      <xdr:col>2</xdr:col>
      <xdr:colOff>721995</xdr:colOff>
      <xdr:row>69</xdr:row>
      <xdr:rowOff>593090</xdr:rowOff>
    </xdr:to>
    <xdr:pic>
      <xdr:nvPicPr>
        <xdr:cNvPr id="64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9670" y="40713025"/>
          <a:ext cx="523875" cy="543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70</xdr:row>
      <xdr:rowOff>51435</xdr:rowOff>
    </xdr:from>
    <xdr:to>
      <xdr:col>2</xdr:col>
      <xdr:colOff>721995</xdr:colOff>
      <xdr:row>70</xdr:row>
      <xdr:rowOff>594360</xdr:rowOff>
    </xdr:to>
    <xdr:pic>
      <xdr:nvPicPr>
        <xdr:cNvPr id="65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9670" y="41349930"/>
          <a:ext cx="5238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71</xdr:row>
      <xdr:rowOff>49530</xdr:rowOff>
    </xdr:from>
    <xdr:to>
      <xdr:col>2</xdr:col>
      <xdr:colOff>721995</xdr:colOff>
      <xdr:row>71</xdr:row>
      <xdr:rowOff>592455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9670" y="41983025"/>
          <a:ext cx="5238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72</xdr:row>
      <xdr:rowOff>48895</xdr:rowOff>
    </xdr:from>
    <xdr:to>
      <xdr:col>2</xdr:col>
      <xdr:colOff>721995</xdr:colOff>
      <xdr:row>72</xdr:row>
      <xdr:rowOff>592455</xdr:rowOff>
    </xdr:to>
    <xdr:pic>
      <xdr:nvPicPr>
        <xdr:cNvPr id="67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9670" y="42617390"/>
          <a:ext cx="523875" cy="543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</xdr:colOff>
      <xdr:row>73</xdr:row>
      <xdr:rowOff>51435</xdr:rowOff>
    </xdr:from>
    <xdr:to>
      <xdr:col>2</xdr:col>
      <xdr:colOff>721995</xdr:colOff>
      <xdr:row>73</xdr:row>
      <xdr:rowOff>594360</xdr:rowOff>
    </xdr:to>
    <xdr:pic>
      <xdr:nvPicPr>
        <xdr:cNvPr id="68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9670" y="43254930"/>
          <a:ext cx="5238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74</xdr:row>
      <xdr:rowOff>11430</xdr:rowOff>
    </xdr:from>
    <xdr:to>
      <xdr:col>2</xdr:col>
      <xdr:colOff>762635</xdr:colOff>
      <xdr:row>74</xdr:row>
      <xdr:rowOff>626745</xdr:rowOff>
    </xdr:to>
    <xdr:pic>
      <xdr:nvPicPr>
        <xdr:cNvPr id="69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143000" y="43849925"/>
          <a:ext cx="591185" cy="61531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75</xdr:row>
      <xdr:rowOff>12700</xdr:rowOff>
    </xdr:from>
    <xdr:to>
      <xdr:col>2</xdr:col>
      <xdr:colOff>762635</xdr:colOff>
      <xdr:row>75</xdr:row>
      <xdr:rowOff>628015</xdr:rowOff>
    </xdr:to>
    <xdr:pic>
      <xdr:nvPicPr>
        <xdr:cNvPr id="70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143000" y="44486195"/>
          <a:ext cx="591185" cy="61531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76</xdr:row>
      <xdr:rowOff>11430</xdr:rowOff>
    </xdr:from>
    <xdr:to>
      <xdr:col>2</xdr:col>
      <xdr:colOff>762635</xdr:colOff>
      <xdr:row>76</xdr:row>
      <xdr:rowOff>626745</xdr:rowOff>
    </xdr:to>
    <xdr:pic>
      <xdr:nvPicPr>
        <xdr:cNvPr id="71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143000" y="45119925"/>
          <a:ext cx="591185" cy="615315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</xdr:colOff>
      <xdr:row>77</xdr:row>
      <xdr:rowOff>52705</xdr:rowOff>
    </xdr:from>
    <xdr:to>
      <xdr:col>2</xdr:col>
      <xdr:colOff>699135</xdr:colOff>
      <xdr:row>77</xdr:row>
      <xdr:rowOff>709930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3960" y="45796200"/>
          <a:ext cx="4667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</xdr:colOff>
      <xdr:row>78</xdr:row>
      <xdr:rowOff>52070</xdr:rowOff>
    </xdr:from>
    <xdr:to>
      <xdr:col>2</xdr:col>
      <xdr:colOff>699135</xdr:colOff>
      <xdr:row>78</xdr:row>
      <xdr:rowOff>709295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3960" y="46557565"/>
          <a:ext cx="4667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</xdr:colOff>
      <xdr:row>79</xdr:row>
      <xdr:rowOff>52070</xdr:rowOff>
    </xdr:from>
    <xdr:to>
      <xdr:col>2</xdr:col>
      <xdr:colOff>699135</xdr:colOff>
      <xdr:row>79</xdr:row>
      <xdr:rowOff>709295</xdr:rowOff>
    </xdr:to>
    <xdr:pic>
      <xdr:nvPicPr>
        <xdr:cNvPr id="74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3960" y="47319565"/>
          <a:ext cx="4667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</xdr:colOff>
      <xdr:row>80</xdr:row>
      <xdr:rowOff>52705</xdr:rowOff>
    </xdr:from>
    <xdr:to>
      <xdr:col>2</xdr:col>
      <xdr:colOff>699135</xdr:colOff>
      <xdr:row>80</xdr:row>
      <xdr:rowOff>709930</xdr:rowOff>
    </xdr:to>
    <xdr:pic>
      <xdr:nvPicPr>
        <xdr:cNvPr id="75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3960" y="48082200"/>
          <a:ext cx="4667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232410</xdr:colOff>
      <xdr:row>81</xdr:row>
      <xdr:rowOff>52070</xdr:rowOff>
    </xdr:from>
    <xdr:to>
      <xdr:col>2</xdr:col>
      <xdr:colOff>699135</xdr:colOff>
      <xdr:row>81</xdr:row>
      <xdr:rowOff>709295</xdr:rowOff>
    </xdr:to>
    <xdr:pic>
      <xdr:nvPicPr>
        <xdr:cNvPr id="76" name="Picture 1" descr="Pictur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03960" y="48843565"/>
          <a:ext cx="4667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192405</xdr:colOff>
      <xdr:row>82</xdr:row>
      <xdr:rowOff>45720</xdr:rowOff>
    </xdr:from>
    <xdr:to>
      <xdr:col>2</xdr:col>
      <xdr:colOff>692150</xdr:colOff>
      <xdr:row>82</xdr:row>
      <xdr:rowOff>604520</xdr:rowOff>
    </xdr:to>
    <xdr:pic>
      <xdr:nvPicPr>
        <xdr:cNvPr id="77" name="Picture 1" descr="Pictur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163955" y="49599215"/>
          <a:ext cx="499745" cy="558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151130</xdr:colOff>
      <xdr:row>83</xdr:row>
      <xdr:rowOff>59055</xdr:rowOff>
    </xdr:from>
    <xdr:to>
      <xdr:col>2</xdr:col>
      <xdr:colOff>746125</xdr:colOff>
      <xdr:row>83</xdr:row>
      <xdr:rowOff>593725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122680" y="50247550"/>
          <a:ext cx="594995" cy="53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84</xdr:row>
      <xdr:rowOff>24130</xdr:rowOff>
    </xdr:from>
    <xdr:to>
      <xdr:col>2</xdr:col>
      <xdr:colOff>729615</xdr:colOff>
      <xdr:row>84</xdr:row>
      <xdr:rowOff>591820</xdr:rowOff>
    </xdr:to>
    <xdr:pic>
      <xdr:nvPicPr>
        <xdr:cNvPr id="79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4595" y="50847625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85</xdr:row>
      <xdr:rowOff>26035</xdr:rowOff>
    </xdr:from>
    <xdr:to>
      <xdr:col>2</xdr:col>
      <xdr:colOff>729615</xdr:colOff>
      <xdr:row>85</xdr:row>
      <xdr:rowOff>593725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4595" y="51484530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86</xdr:row>
      <xdr:rowOff>24130</xdr:rowOff>
    </xdr:from>
    <xdr:to>
      <xdr:col>2</xdr:col>
      <xdr:colOff>729615</xdr:colOff>
      <xdr:row>86</xdr:row>
      <xdr:rowOff>591820</xdr:rowOff>
    </xdr:to>
    <xdr:pic>
      <xdr:nvPicPr>
        <xdr:cNvPr id="81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4595" y="52117625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87</xdr:row>
      <xdr:rowOff>26035</xdr:rowOff>
    </xdr:from>
    <xdr:to>
      <xdr:col>2</xdr:col>
      <xdr:colOff>729615</xdr:colOff>
      <xdr:row>87</xdr:row>
      <xdr:rowOff>593725</xdr:rowOff>
    </xdr:to>
    <xdr:pic>
      <xdr:nvPicPr>
        <xdr:cNvPr id="82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4595" y="52754530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88</xdr:row>
      <xdr:rowOff>24130</xdr:rowOff>
    </xdr:from>
    <xdr:to>
      <xdr:col>2</xdr:col>
      <xdr:colOff>729615</xdr:colOff>
      <xdr:row>88</xdr:row>
      <xdr:rowOff>591820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04595" y="53387625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89</xdr:row>
      <xdr:rowOff>26035</xdr:rowOff>
    </xdr:from>
    <xdr:to>
      <xdr:col>2</xdr:col>
      <xdr:colOff>729615</xdr:colOff>
      <xdr:row>89</xdr:row>
      <xdr:rowOff>593725</xdr:rowOff>
    </xdr:to>
    <xdr:pic>
      <xdr:nvPicPr>
        <xdr:cNvPr id="84" name="Picture 1" descr="Pictur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04595" y="54024530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90</xdr:row>
      <xdr:rowOff>26035</xdr:rowOff>
    </xdr:from>
    <xdr:to>
      <xdr:col>2</xdr:col>
      <xdr:colOff>729615</xdr:colOff>
      <xdr:row>90</xdr:row>
      <xdr:rowOff>593725</xdr:rowOff>
    </xdr:to>
    <xdr:pic>
      <xdr:nvPicPr>
        <xdr:cNvPr id="85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4595" y="54659530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233045</xdr:colOff>
      <xdr:row>91</xdr:row>
      <xdr:rowOff>24130</xdr:rowOff>
    </xdr:from>
    <xdr:to>
      <xdr:col>2</xdr:col>
      <xdr:colOff>729615</xdr:colOff>
      <xdr:row>91</xdr:row>
      <xdr:rowOff>591820</xdr:rowOff>
    </xdr:to>
    <xdr:pic>
      <xdr:nvPicPr>
        <xdr:cNvPr id="86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4595" y="55292625"/>
          <a:ext cx="496570" cy="5676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185420</xdr:colOff>
      <xdr:row>92</xdr:row>
      <xdr:rowOff>12065</xdr:rowOff>
    </xdr:from>
    <xdr:to>
      <xdr:col>2</xdr:col>
      <xdr:colOff>716280</xdr:colOff>
      <xdr:row>92</xdr:row>
      <xdr:rowOff>597535</xdr:rowOff>
    </xdr:to>
    <xdr:pic>
      <xdr:nvPicPr>
        <xdr:cNvPr id="87" name="Picture 1" descr="Pictur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156970" y="55915560"/>
          <a:ext cx="530860" cy="585470"/>
        </a:xfrm>
        <a:prstGeom prst="rect">
          <a:avLst/>
        </a:prstGeom>
      </xdr:spPr>
    </xdr:pic>
    <xdr:clientData/>
  </xdr:twoCellAnchor>
  <xdr:twoCellAnchor editAs="oneCell">
    <xdr:from>
      <xdr:col>2</xdr:col>
      <xdr:colOff>90170</xdr:colOff>
      <xdr:row>93</xdr:row>
      <xdr:rowOff>78740</xdr:rowOff>
    </xdr:from>
    <xdr:to>
      <xdr:col>2</xdr:col>
      <xdr:colOff>835025</xdr:colOff>
      <xdr:row>93</xdr:row>
      <xdr:rowOff>626110</xdr:rowOff>
    </xdr:to>
    <xdr:pic>
      <xdr:nvPicPr>
        <xdr:cNvPr id="88" name="Picture 1" descr="Pictur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61720" y="56617235"/>
          <a:ext cx="744855" cy="54737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94</xdr:row>
      <xdr:rowOff>66675</xdr:rowOff>
    </xdr:from>
    <xdr:to>
      <xdr:col>2</xdr:col>
      <xdr:colOff>890270</xdr:colOff>
      <xdr:row>94</xdr:row>
      <xdr:rowOff>501650</xdr:rowOff>
    </xdr:to>
    <xdr:pic>
      <xdr:nvPicPr>
        <xdr:cNvPr id="89" name="Picture 1" descr="Pictur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009650" y="57240170"/>
          <a:ext cx="852170" cy="434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95</xdr:row>
      <xdr:rowOff>10795</xdr:rowOff>
    </xdr:from>
    <xdr:to>
      <xdr:col>2</xdr:col>
      <xdr:colOff>794385</xdr:colOff>
      <xdr:row>95</xdr:row>
      <xdr:rowOff>574675</xdr:rowOff>
    </xdr:to>
    <xdr:pic>
      <xdr:nvPicPr>
        <xdr:cNvPr id="90" name="Picture 1" descr="Pictur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190625" y="57819290"/>
          <a:ext cx="575310" cy="563880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96</xdr:row>
      <xdr:rowOff>86995</xdr:rowOff>
    </xdr:from>
    <xdr:to>
      <xdr:col>2</xdr:col>
      <xdr:colOff>933450</xdr:colOff>
      <xdr:row>96</xdr:row>
      <xdr:rowOff>541020</xdr:rowOff>
    </xdr:to>
    <xdr:pic>
      <xdr:nvPicPr>
        <xdr:cNvPr id="91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81405" y="585304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97</xdr:row>
      <xdr:rowOff>86995</xdr:rowOff>
    </xdr:from>
    <xdr:to>
      <xdr:col>2</xdr:col>
      <xdr:colOff>933450</xdr:colOff>
      <xdr:row>97</xdr:row>
      <xdr:rowOff>541020</xdr:rowOff>
    </xdr:to>
    <xdr:pic>
      <xdr:nvPicPr>
        <xdr:cNvPr id="92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81405" y="591527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98</xdr:row>
      <xdr:rowOff>86995</xdr:rowOff>
    </xdr:from>
    <xdr:to>
      <xdr:col>2</xdr:col>
      <xdr:colOff>933450</xdr:colOff>
      <xdr:row>98</xdr:row>
      <xdr:rowOff>541020</xdr:rowOff>
    </xdr:to>
    <xdr:pic>
      <xdr:nvPicPr>
        <xdr:cNvPr id="93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81405" y="597750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99</xdr:row>
      <xdr:rowOff>86995</xdr:rowOff>
    </xdr:from>
    <xdr:to>
      <xdr:col>2</xdr:col>
      <xdr:colOff>933450</xdr:colOff>
      <xdr:row>99</xdr:row>
      <xdr:rowOff>541020</xdr:rowOff>
    </xdr:to>
    <xdr:pic>
      <xdr:nvPicPr>
        <xdr:cNvPr id="94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81405" y="60397390"/>
          <a:ext cx="823595" cy="45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109855</xdr:colOff>
      <xdr:row>100</xdr:row>
      <xdr:rowOff>86995</xdr:rowOff>
    </xdr:from>
    <xdr:to>
      <xdr:col>2</xdr:col>
      <xdr:colOff>933450</xdr:colOff>
      <xdr:row>100</xdr:row>
      <xdr:rowOff>541020</xdr:rowOff>
    </xdr:to>
    <xdr:pic>
      <xdr:nvPicPr>
        <xdr:cNvPr id="95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081405" y="61019690"/>
          <a:ext cx="823595" cy="45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zoomScale="70" zoomScaleNormal="70" topLeftCell="A88" workbookViewId="0">
      <selection activeCell="B93" sqref="B93:B94"/>
    </sheetView>
  </sheetViews>
  <sheetFormatPr defaultColWidth="9" defaultRowHeight="14"/>
  <cols>
    <col min="1" max="1" width="5.59090909090909" customWidth="1"/>
    <col min="2" max="2" width="8.31818181818182" customWidth="1"/>
    <col min="3" max="3" width="14.0181818181818" customWidth="1"/>
    <col min="4" max="4" width="16.6" customWidth="1"/>
    <col min="5" max="5" width="13.4818181818182" customWidth="1"/>
    <col min="6" max="6" width="12.6181818181818" customWidth="1"/>
    <col min="7" max="7" width="8.31818181818182" customWidth="1"/>
    <col min="8" max="8" width="6.46363636363636" customWidth="1"/>
    <col min="9" max="9" width="11.3" customWidth="1"/>
    <col min="10" max="11" width="8.31818181818182" customWidth="1"/>
    <col min="12" max="12" width="7.82727272727273" customWidth="1"/>
    <col min="13" max="13" width="8.31818181818182" customWidth="1"/>
  </cols>
  <sheetData>
    <row r="1" ht="50.9" customHeight="1" spans="1:13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ht="17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11.4" customHeight="1" spans="1:13">
      <c r="A3" s="1" t="s">
        <v>2</v>
      </c>
      <c r="B3" s="1"/>
      <c r="C3" s="1"/>
      <c r="D3" s="5"/>
      <c r="E3" s="5"/>
      <c r="F3" s="6"/>
      <c r="G3" s="1" t="s">
        <v>3</v>
      </c>
      <c r="H3" s="1"/>
      <c r="I3" s="1"/>
      <c r="J3" s="6"/>
      <c r="K3" s="6"/>
      <c r="L3" s="6"/>
      <c r="M3" s="6"/>
    </row>
    <row r="4" ht="11.4" customHeight="1" spans="1:13">
      <c r="A4" s="1" t="s">
        <v>4</v>
      </c>
      <c r="B4" s="1"/>
      <c r="C4" s="1"/>
      <c r="D4" s="5"/>
      <c r="E4" s="5"/>
      <c r="F4" s="6"/>
      <c r="G4" s="1" t="s">
        <v>5</v>
      </c>
      <c r="H4" s="1"/>
      <c r="I4" s="1"/>
      <c r="J4" s="6" t="s">
        <v>6</v>
      </c>
      <c r="K4" s="6"/>
      <c r="L4" s="6"/>
      <c r="M4" s="6"/>
    </row>
    <row r="5" ht="11.4" customHeight="1" spans="1:13">
      <c r="A5" s="1" t="s">
        <v>7</v>
      </c>
      <c r="B5" s="1"/>
      <c r="C5" s="1"/>
      <c r="D5" s="5"/>
      <c r="E5" s="5"/>
      <c r="F5" s="6"/>
      <c r="G5" s="1" t="s">
        <v>7</v>
      </c>
      <c r="H5" s="1"/>
      <c r="I5" s="1"/>
      <c r="J5" s="7"/>
      <c r="K5" s="7"/>
      <c r="L5" s="7"/>
      <c r="M5" s="7"/>
    </row>
    <row r="6" ht="12.15" customHeight="1" spans="1:13">
      <c r="A6" s="1" t="s">
        <v>8</v>
      </c>
      <c r="B6" s="1"/>
      <c r="C6" s="1"/>
      <c r="D6" s="5"/>
      <c r="E6" s="5"/>
      <c r="F6" s="6"/>
      <c r="G6" s="1" t="s">
        <v>9</v>
      </c>
      <c r="H6" s="1"/>
      <c r="I6" s="1"/>
      <c r="J6" s="6"/>
      <c r="K6" s="6"/>
      <c r="L6" s="6"/>
      <c r="M6" s="6"/>
    </row>
    <row r="7" ht="12.15" customHeight="1" spans="1:13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25" customHeight="1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10" t="s">
        <v>17</v>
      </c>
      <c r="H8" s="9" t="s">
        <v>18</v>
      </c>
      <c r="I8" s="9" t="s">
        <v>19</v>
      </c>
      <c r="J8" s="9" t="s">
        <v>20</v>
      </c>
      <c r="K8" s="9" t="s">
        <v>21</v>
      </c>
      <c r="L8" s="9" t="s">
        <v>22</v>
      </c>
      <c r="M8" s="9" t="s">
        <v>23</v>
      </c>
    </row>
    <row r="9" ht="50" customHeight="1" spans="1:13">
      <c r="A9" s="11">
        <v>1</v>
      </c>
      <c r="B9" s="12" t="s">
        <v>24</v>
      </c>
      <c r="C9" s="13"/>
      <c r="D9" s="14" t="s">
        <v>25</v>
      </c>
      <c r="E9" s="14" t="s">
        <v>26</v>
      </c>
      <c r="F9" s="11"/>
      <c r="G9" s="15">
        <v>1229</v>
      </c>
      <c r="H9" s="15">
        <v>2</v>
      </c>
      <c r="I9" s="15">
        <v>2458</v>
      </c>
      <c r="J9" s="15">
        <v>486</v>
      </c>
      <c r="K9" s="15">
        <v>436</v>
      </c>
      <c r="L9" s="15">
        <v>2.8</v>
      </c>
      <c r="M9" s="16"/>
    </row>
    <row r="10" ht="50" customHeight="1" spans="1:13">
      <c r="A10" s="11">
        <v>2</v>
      </c>
      <c r="B10" s="12" t="s">
        <v>27</v>
      </c>
      <c r="C10" s="13"/>
      <c r="D10" s="14" t="s">
        <v>28</v>
      </c>
      <c r="E10" s="14" t="s">
        <v>29</v>
      </c>
      <c r="F10" s="11"/>
      <c r="G10" s="15">
        <v>786</v>
      </c>
      <c r="H10" s="15">
        <v>1</v>
      </c>
      <c r="I10" s="15">
        <v>786</v>
      </c>
      <c r="J10" s="15">
        <v>155</v>
      </c>
      <c r="K10" s="15">
        <v>188</v>
      </c>
      <c r="L10" s="15">
        <v>1.15</v>
      </c>
      <c r="M10" s="16"/>
    </row>
    <row r="11" ht="50" customHeight="1" spans="1:13">
      <c r="A11" s="11">
        <v>3</v>
      </c>
      <c r="B11" s="12" t="s">
        <v>30</v>
      </c>
      <c r="C11" s="13"/>
      <c r="D11" s="14" t="s">
        <v>31</v>
      </c>
      <c r="E11" s="14" t="s">
        <v>32</v>
      </c>
      <c r="F11" s="11"/>
      <c r="G11" s="15">
        <v>1011</v>
      </c>
      <c r="H11" s="15">
        <v>1</v>
      </c>
      <c r="I11" s="15">
        <v>1011</v>
      </c>
      <c r="J11" s="15">
        <v>130</v>
      </c>
      <c r="K11" s="15">
        <v>144</v>
      </c>
      <c r="L11" s="15">
        <v>1.41</v>
      </c>
      <c r="M11" s="16"/>
    </row>
    <row r="12" ht="50" customHeight="1" spans="1:13">
      <c r="A12" s="11">
        <v>4</v>
      </c>
      <c r="B12" s="12" t="s">
        <v>33</v>
      </c>
      <c r="C12" s="13"/>
      <c r="D12" s="14" t="s">
        <v>34</v>
      </c>
      <c r="E12" s="14" t="s">
        <v>35</v>
      </c>
      <c r="F12" s="11"/>
      <c r="G12" s="15">
        <v>774</v>
      </c>
      <c r="H12" s="15">
        <v>1</v>
      </c>
      <c r="I12" s="15">
        <v>774</v>
      </c>
      <c r="J12" s="15">
        <v>67</v>
      </c>
      <c r="K12" s="15">
        <v>76</v>
      </c>
      <c r="L12" s="15">
        <v>0.48</v>
      </c>
      <c r="M12" s="16"/>
    </row>
    <row r="13" ht="50" customHeight="1" spans="1:13">
      <c r="A13" s="11">
        <v>5</v>
      </c>
      <c r="B13" s="12" t="s">
        <v>36</v>
      </c>
      <c r="C13" s="13"/>
      <c r="D13" s="14" t="s">
        <v>37</v>
      </c>
      <c r="E13" s="14" t="s">
        <v>38</v>
      </c>
      <c r="F13" s="11">
        <v>70</v>
      </c>
      <c r="G13" s="15">
        <v>801</v>
      </c>
      <c r="H13" s="15">
        <v>1</v>
      </c>
      <c r="I13" s="15">
        <v>801</v>
      </c>
      <c r="J13" s="15">
        <v>224</v>
      </c>
      <c r="K13" s="15">
        <v>233</v>
      </c>
      <c r="L13" s="15">
        <v>1.06</v>
      </c>
      <c r="M13" s="16"/>
    </row>
    <row r="14" ht="50" customHeight="1" spans="1:13">
      <c r="A14" s="11">
        <v>6</v>
      </c>
      <c r="B14" s="12" t="s">
        <v>39</v>
      </c>
      <c r="C14" s="13"/>
      <c r="D14" s="14" t="s">
        <v>40</v>
      </c>
      <c r="E14" s="14" t="s">
        <v>41</v>
      </c>
      <c r="F14" s="11">
        <v>80</v>
      </c>
      <c r="G14" s="15">
        <v>834</v>
      </c>
      <c r="H14" s="15">
        <v>1</v>
      </c>
      <c r="I14" s="15">
        <v>834</v>
      </c>
      <c r="J14" s="15">
        <v>223</v>
      </c>
      <c r="K14" s="15">
        <v>250</v>
      </c>
      <c r="L14" s="15">
        <v>1.06</v>
      </c>
      <c r="M14" s="16"/>
    </row>
    <row r="15" ht="50" customHeight="1" spans="1:13">
      <c r="A15" s="11">
        <v>7</v>
      </c>
      <c r="B15" s="12" t="s">
        <v>42</v>
      </c>
      <c r="C15" s="13"/>
      <c r="D15" s="14" t="s">
        <v>43</v>
      </c>
      <c r="E15" s="14" t="s">
        <v>44</v>
      </c>
      <c r="F15" s="11">
        <v>70</v>
      </c>
      <c r="G15" s="15">
        <v>662</v>
      </c>
      <c r="H15" s="15">
        <v>1</v>
      </c>
      <c r="I15" s="15">
        <v>662</v>
      </c>
      <c r="J15" s="15">
        <v>205</v>
      </c>
      <c r="K15" s="15">
        <v>225</v>
      </c>
      <c r="L15" s="15">
        <v>0.86</v>
      </c>
      <c r="M15" s="16"/>
    </row>
    <row r="16" ht="50" customHeight="1" spans="1:13">
      <c r="A16" s="11">
        <v>8</v>
      </c>
      <c r="B16" s="12" t="s">
        <v>45</v>
      </c>
      <c r="C16" s="13"/>
      <c r="D16" s="14" t="s">
        <v>46</v>
      </c>
      <c r="E16" s="14" t="s">
        <v>47</v>
      </c>
      <c r="F16" s="11">
        <v>80</v>
      </c>
      <c r="G16" s="15">
        <v>752</v>
      </c>
      <c r="H16" s="15">
        <v>1</v>
      </c>
      <c r="I16" s="15">
        <v>752</v>
      </c>
      <c r="J16" s="15">
        <v>0</v>
      </c>
      <c r="K16" s="15">
        <v>255</v>
      </c>
      <c r="L16" s="15">
        <v>1.01</v>
      </c>
      <c r="M16" s="16"/>
    </row>
    <row r="17" ht="50" customHeight="1" spans="1:13">
      <c r="A17" s="11">
        <v>9</v>
      </c>
      <c r="B17" s="12" t="s">
        <v>48</v>
      </c>
      <c r="C17" s="13"/>
      <c r="D17" s="14" t="s">
        <v>49</v>
      </c>
      <c r="E17" s="14" t="s">
        <v>50</v>
      </c>
      <c r="F17" s="11">
        <v>100</v>
      </c>
      <c r="G17" s="15">
        <v>669</v>
      </c>
      <c r="H17" s="15">
        <v>1</v>
      </c>
      <c r="I17" s="15">
        <v>669</v>
      </c>
      <c r="J17" s="15">
        <v>220</v>
      </c>
      <c r="K17" s="15">
        <v>240</v>
      </c>
      <c r="L17" s="15">
        <v>1.23</v>
      </c>
      <c r="M17" s="16"/>
    </row>
    <row r="18" ht="50" customHeight="1" spans="1:13">
      <c r="A18" s="11">
        <v>10</v>
      </c>
      <c r="B18" s="12" t="s">
        <v>51</v>
      </c>
      <c r="C18" s="13"/>
      <c r="D18" s="14" t="s">
        <v>52</v>
      </c>
      <c r="E18" s="14" t="s">
        <v>53</v>
      </c>
      <c r="F18" s="11">
        <v>80</v>
      </c>
      <c r="G18" s="15">
        <v>840</v>
      </c>
      <c r="H18" s="15">
        <v>1</v>
      </c>
      <c r="I18" s="15">
        <v>840</v>
      </c>
      <c r="J18" s="15">
        <v>260</v>
      </c>
      <c r="K18" s="15">
        <v>280</v>
      </c>
      <c r="L18" s="15">
        <v>0.75</v>
      </c>
      <c r="M18" s="16"/>
    </row>
    <row r="19" ht="50" customHeight="1" spans="1:13">
      <c r="A19" s="11">
        <v>11</v>
      </c>
      <c r="B19" s="12" t="s">
        <v>54</v>
      </c>
      <c r="C19" s="13"/>
      <c r="D19" s="14" t="s">
        <v>55</v>
      </c>
      <c r="E19" s="14" t="s">
        <v>56</v>
      </c>
      <c r="F19" s="11">
        <v>80</v>
      </c>
      <c r="G19" s="15">
        <v>747</v>
      </c>
      <c r="H19" s="15">
        <v>1</v>
      </c>
      <c r="I19" s="15">
        <v>747</v>
      </c>
      <c r="J19" s="15">
        <v>212</v>
      </c>
      <c r="K19" s="15">
        <v>221</v>
      </c>
      <c r="L19" s="15">
        <v>0.63</v>
      </c>
      <c r="M19" s="16"/>
    </row>
    <row r="20" ht="50" customHeight="1" spans="1:13">
      <c r="A20" s="11">
        <v>12</v>
      </c>
      <c r="B20" s="12" t="s">
        <v>57</v>
      </c>
      <c r="C20" s="13"/>
      <c r="D20" s="14" t="s">
        <v>58</v>
      </c>
      <c r="E20" s="14" t="s">
        <v>59</v>
      </c>
      <c r="F20" s="11">
        <v>100</v>
      </c>
      <c r="G20" s="15">
        <v>906</v>
      </c>
      <c r="H20" s="15">
        <v>1</v>
      </c>
      <c r="I20" s="15">
        <v>906</v>
      </c>
      <c r="J20" s="15">
        <v>280</v>
      </c>
      <c r="K20" s="15">
        <v>300</v>
      </c>
      <c r="L20" s="15">
        <v>1.12</v>
      </c>
      <c r="M20" s="16"/>
    </row>
    <row r="21" ht="50" customHeight="1" spans="1:13">
      <c r="A21" s="11">
        <v>13</v>
      </c>
      <c r="B21" s="12" t="s">
        <v>60</v>
      </c>
      <c r="C21" s="13"/>
      <c r="D21" s="14" t="s">
        <v>61</v>
      </c>
      <c r="E21" s="14" t="s">
        <v>62</v>
      </c>
      <c r="F21" s="11">
        <v>80</v>
      </c>
      <c r="G21" s="15">
        <v>708</v>
      </c>
      <c r="H21" s="15">
        <v>1</v>
      </c>
      <c r="I21" s="15">
        <v>708</v>
      </c>
      <c r="J21" s="15">
        <v>220</v>
      </c>
      <c r="K21" s="15">
        <v>240</v>
      </c>
      <c r="L21" s="15">
        <v>0.89</v>
      </c>
      <c r="M21" s="16"/>
    </row>
    <row r="22" ht="50" customHeight="1" spans="1:13">
      <c r="A22" s="11">
        <v>14</v>
      </c>
      <c r="B22" s="12" t="s">
        <v>63</v>
      </c>
      <c r="C22" s="13"/>
      <c r="D22" s="14" t="s">
        <v>64</v>
      </c>
      <c r="E22" s="14" t="s">
        <v>65</v>
      </c>
      <c r="F22" s="11">
        <v>80</v>
      </c>
      <c r="G22" s="15">
        <v>708</v>
      </c>
      <c r="H22" s="15">
        <v>1</v>
      </c>
      <c r="I22" s="15">
        <v>708</v>
      </c>
      <c r="J22" s="15">
        <v>220</v>
      </c>
      <c r="K22" s="15">
        <v>240</v>
      </c>
      <c r="L22" s="15">
        <v>0.92</v>
      </c>
      <c r="M22" s="16"/>
    </row>
    <row r="23" ht="50" customHeight="1" spans="1:13">
      <c r="A23" s="11">
        <v>15</v>
      </c>
      <c r="B23" s="12" t="s">
        <v>66</v>
      </c>
      <c r="C23" s="13"/>
      <c r="D23" s="14" t="s">
        <v>67</v>
      </c>
      <c r="E23" s="14" t="s">
        <v>68</v>
      </c>
      <c r="F23" s="11">
        <v>140</v>
      </c>
      <c r="G23" s="15">
        <v>1103</v>
      </c>
      <c r="H23" s="15">
        <v>1</v>
      </c>
      <c r="I23" s="15">
        <v>1103</v>
      </c>
      <c r="J23" s="15">
        <v>390</v>
      </c>
      <c r="K23" s="15">
        <v>405</v>
      </c>
      <c r="L23" s="15">
        <v>1.32</v>
      </c>
      <c r="M23" s="16"/>
    </row>
    <row r="24" ht="50" customHeight="1" spans="1:13">
      <c r="A24" s="11">
        <v>16</v>
      </c>
      <c r="B24" s="12" t="s">
        <v>69</v>
      </c>
      <c r="C24" s="13"/>
      <c r="D24" s="14" t="s">
        <v>70</v>
      </c>
      <c r="E24" s="14" t="s">
        <v>71</v>
      </c>
      <c r="F24" s="11"/>
      <c r="G24" s="15">
        <v>799</v>
      </c>
      <c r="H24" s="15">
        <v>1</v>
      </c>
      <c r="I24" s="15">
        <v>799</v>
      </c>
      <c r="J24" s="15">
        <v>188</v>
      </c>
      <c r="K24" s="15">
        <v>238</v>
      </c>
      <c r="L24" s="15">
        <v>1.03</v>
      </c>
      <c r="M24" s="16"/>
    </row>
    <row r="25" ht="50" customHeight="1" spans="1:13">
      <c r="A25" s="11">
        <v>17</v>
      </c>
      <c r="B25" s="12" t="s">
        <v>72</v>
      </c>
      <c r="C25" s="13"/>
      <c r="D25" s="14" t="s">
        <v>73</v>
      </c>
      <c r="E25" s="14" t="s">
        <v>74</v>
      </c>
      <c r="F25" s="11"/>
      <c r="G25" s="15">
        <v>762</v>
      </c>
      <c r="H25" s="15">
        <v>1</v>
      </c>
      <c r="I25" s="15">
        <v>762</v>
      </c>
      <c r="J25" s="15">
        <v>296</v>
      </c>
      <c r="K25" s="15">
        <v>362</v>
      </c>
      <c r="L25" s="15">
        <v>1.1</v>
      </c>
      <c r="M25" s="16"/>
    </row>
    <row r="26" ht="50" customHeight="1" spans="1:13">
      <c r="A26" s="11">
        <v>18</v>
      </c>
      <c r="B26" s="12">
        <v>82002</v>
      </c>
      <c r="C26" s="13"/>
      <c r="D26" s="14" t="s">
        <v>75</v>
      </c>
      <c r="E26" s="14" t="s">
        <v>76</v>
      </c>
      <c r="F26" s="11">
        <v>250</v>
      </c>
      <c r="G26" s="15">
        <v>504</v>
      </c>
      <c r="H26" s="15">
        <v>1</v>
      </c>
      <c r="I26" s="15">
        <v>504</v>
      </c>
      <c r="J26" s="15">
        <v>131</v>
      </c>
      <c r="K26" s="15">
        <v>176</v>
      </c>
      <c r="L26" s="15">
        <v>0.8</v>
      </c>
      <c r="M26" s="16"/>
    </row>
    <row r="27" ht="50" customHeight="1" spans="1:13">
      <c r="A27" s="11">
        <v>19</v>
      </c>
      <c r="B27" s="12">
        <v>82004</v>
      </c>
      <c r="C27" s="13"/>
      <c r="D27" s="14" t="s">
        <v>77</v>
      </c>
      <c r="E27" s="14" t="s">
        <v>78</v>
      </c>
      <c r="F27" s="11">
        <v>250</v>
      </c>
      <c r="G27" s="15">
        <v>518</v>
      </c>
      <c r="H27" s="15">
        <v>1</v>
      </c>
      <c r="I27" s="15">
        <v>518</v>
      </c>
      <c r="J27" s="15">
        <v>150</v>
      </c>
      <c r="K27" s="15">
        <v>205</v>
      </c>
      <c r="L27" s="15">
        <v>1.08</v>
      </c>
      <c r="M27" s="16"/>
    </row>
    <row r="28" ht="50" customHeight="1" spans="1:13">
      <c r="A28" s="11">
        <v>20</v>
      </c>
      <c r="B28" s="12">
        <v>82006</v>
      </c>
      <c r="C28" s="13"/>
      <c r="D28" s="14" t="s">
        <v>79</v>
      </c>
      <c r="E28" s="14" t="s">
        <v>80</v>
      </c>
      <c r="F28" s="11">
        <v>125</v>
      </c>
      <c r="G28" s="15">
        <v>343</v>
      </c>
      <c r="H28" s="15">
        <v>1</v>
      </c>
      <c r="I28" s="15">
        <v>343</v>
      </c>
      <c r="J28" s="15">
        <v>78</v>
      </c>
      <c r="K28" s="15">
        <v>127</v>
      </c>
      <c r="L28" s="15">
        <v>0.66</v>
      </c>
      <c r="M28" s="16"/>
    </row>
    <row r="29" ht="50" customHeight="1" spans="1:13">
      <c r="A29" s="11">
        <v>21</v>
      </c>
      <c r="B29" s="12" t="s">
        <v>81</v>
      </c>
      <c r="C29" s="13"/>
      <c r="D29" s="14" t="s">
        <v>82</v>
      </c>
      <c r="E29" s="14" t="s">
        <v>83</v>
      </c>
      <c r="F29" s="11">
        <v>250</v>
      </c>
      <c r="G29" s="15">
        <v>553</v>
      </c>
      <c r="H29" s="15">
        <v>1</v>
      </c>
      <c r="I29" s="15">
        <v>553</v>
      </c>
      <c r="J29" s="15">
        <v>126</v>
      </c>
      <c r="K29" s="15">
        <v>182</v>
      </c>
      <c r="L29" s="15">
        <v>1.59</v>
      </c>
      <c r="M29" s="16"/>
    </row>
    <row r="30" ht="50" customHeight="1" spans="1:13">
      <c r="A30" s="11">
        <v>22</v>
      </c>
      <c r="B30" s="12">
        <v>82034</v>
      </c>
      <c r="C30" s="13"/>
      <c r="D30" s="14" t="s">
        <v>84</v>
      </c>
      <c r="E30" s="14" t="s">
        <v>85</v>
      </c>
      <c r="F30" s="11">
        <v>500</v>
      </c>
      <c r="G30" s="15">
        <v>906</v>
      </c>
      <c r="H30" s="15">
        <v>1</v>
      </c>
      <c r="I30" s="15">
        <v>906</v>
      </c>
      <c r="J30" s="15">
        <v>225</v>
      </c>
      <c r="K30" s="15">
        <v>325</v>
      </c>
      <c r="L30" s="15">
        <v>1.65</v>
      </c>
      <c r="M30" s="16"/>
    </row>
    <row r="31" ht="50" customHeight="1" spans="1:13">
      <c r="A31" s="11">
        <v>23</v>
      </c>
      <c r="B31" s="12" t="s">
        <v>86</v>
      </c>
      <c r="C31" s="13"/>
      <c r="D31" s="14" t="s">
        <v>87</v>
      </c>
      <c r="E31" s="14" t="s">
        <v>88</v>
      </c>
      <c r="F31" s="11"/>
      <c r="G31" s="15">
        <v>200</v>
      </c>
      <c r="H31" s="15">
        <v>1</v>
      </c>
      <c r="I31" s="15">
        <v>200</v>
      </c>
      <c r="J31" s="15">
        <v>53</v>
      </c>
      <c r="K31" s="15">
        <v>65</v>
      </c>
      <c r="L31" s="15">
        <v>0.29</v>
      </c>
      <c r="M31" s="16"/>
    </row>
    <row r="32" ht="50" customHeight="1" spans="1:13">
      <c r="A32" s="11">
        <v>24</v>
      </c>
      <c r="B32" s="12" t="s">
        <v>89</v>
      </c>
      <c r="C32" s="13"/>
      <c r="D32" s="14" t="s">
        <v>90</v>
      </c>
      <c r="E32" s="14" t="s">
        <v>91</v>
      </c>
      <c r="F32" s="11"/>
      <c r="G32" s="15">
        <v>358</v>
      </c>
      <c r="H32" s="15">
        <v>1</v>
      </c>
      <c r="I32" s="15">
        <v>358</v>
      </c>
      <c r="J32" s="15">
        <v>115</v>
      </c>
      <c r="K32" s="15">
        <v>125</v>
      </c>
      <c r="L32" s="15">
        <v>0.54</v>
      </c>
      <c r="M32" s="16"/>
    </row>
    <row r="33" ht="50" customHeight="1" spans="1:13">
      <c r="A33" s="11">
        <v>25</v>
      </c>
      <c r="B33" s="12" t="s">
        <v>92</v>
      </c>
      <c r="C33" s="13"/>
      <c r="D33" s="14" t="s">
        <v>93</v>
      </c>
      <c r="E33" s="14" t="s">
        <v>94</v>
      </c>
      <c r="F33" s="11"/>
      <c r="G33" s="15">
        <v>310</v>
      </c>
      <c r="H33" s="15">
        <v>1</v>
      </c>
      <c r="I33" s="15">
        <v>310</v>
      </c>
      <c r="J33" s="15">
        <v>107</v>
      </c>
      <c r="K33" s="15">
        <v>115</v>
      </c>
      <c r="L33" s="15">
        <v>0.54</v>
      </c>
      <c r="M33" s="16"/>
    </row>
    <row r="34" ht="50" customHeight="1" spans="1:13">
      <c r="A34" s="11">
        <v>26</v>
      </c>
      <c r="B34" s="12" t="s">
        <v>95</v>
      </c>
      <c r="C34" s="13"/>
      <c r="D34" s="14" t="s">
        <v>96</v>
      </c>
      <c r="E34" s="14" t="s">
        <v>97</v>
      </c>
      <c r="F34" s="11"/>
      <c r="G34" s="15">
        <v>231</v>
      </c>
      <c r="H34" s="15">
        <v>1</v>
      </c>
      <c r="I34" s="15">
        <v>231</v>
      </c>
      <c r="J34" s="15">
        <v>56</v>
      </c>
      <c r="K34" s="15">
        <v>66</v>
      </c>
      <c r="L34" s="15">
        <v>0.31</v>
      </c>
      <c r="M34" s="16"/>
    </row>
    <row r="35" ht="50" customHeight="1" spans="1:13">
      <c r="A35" s="11">
        <v>27</v>
      </c>
      <c r="B35" s="12" t="s">
        <v>98</v>
      </c>
      <c r="C35" s="13"/>
      <c r="D35" s="14" t="s">
        <v>99</v>
      </c>
      <c r="E35" s="14" t="s">
        <v>100</v>
      </c>
      <c r="F35" s="11"/>
      <c r="G35" s="15">
        <v>200</v>
      </c>
      <c r="H35" s="15">
        <v>1</v>
      </c>
      <c r="I35" s="15">
        <v>200</v>
      </c>
      <c r="J35" s="15">
        <v>46</v>
      </c>
      <c r="K35" s="15">
        <v>51</v>
      </c>
      <c r="L35" s="15">
        <v>0.41</v>
      </c>
      <c r="M35" s="16"/>
    </row>
    <row r="36" ht="50" customHeight="1" spans="1:13">
      <c r="A36" s="11">
        <v>28</v>
      </c>
      <c r="B36" s="12" t="s">
        <v>101</v>
      </c>
      <c r="C36" s="13"/>
      <c r="D36" s="14" t="s">
        <v>102</v>
      </c>
      <c r="E36" s="14" t="s">
        <v>103</v>
      </c>
      <c r="F36" s="11"/>
      <c r="G36" s="15">
        <v>408</v>
      </c>
      <c r="H36" s="15">
        <v>1</v>
      </c>
      <c r="I36" s="15">
        <v>408</v>
      </c>
      <c r="J36" s="15">
        <v>0</v>
      </c>
      <c r="K36" s="15">
        <v>0</v>
      </c>
      <c r="L36" s="15">
        <v>0</v>
      </c>
      <c r="M36" s="16"/>
    </row>
    <row r="37" ht="50" customHeight="1" spans="1:13">
      <c r="A37" s="11">
        <v>29</v>
      </c>
      <c r="B37" s="12" t="s">
        <v>104</v>
      </c>
      <c r="C37" s="13"/>
      <c r="D37" s="14" t="s">
        <v>105</v>
      </c>
      <c r="E37" s="14" t="s">
        <v>106</v>
      </c>
      <c r="F37" s="11"/>
      <c r="G37" s="15">
        <v>250</v>
      </c>
      <c r="H37" s="15">
        <v>1</v>
      </c>
      <c r="I37" s="15">
        <v>250</v>
      </c>
      <c r="J37" s="15">
        <v>64</v>
      </c>
      <c r="K37" s="15">
        <v>70</v>
      </c>
      <c r="L37" s="15">
        <v>0.31</v>
      </c>
      <c r="M37" s="16"/>
    </row>
    <row r="38" ht="50" customHeight="1" spans="1:13">
      <c r="A38" s="11">
        <v>30</v>
      </c>
      <c r="B38" s="12" t="s">
        <v>107</v>
      </c>
      <c r="C38" s="13"/>
      <c r="D38" s="14" t="s">
        <v>108</v>
      </c>
      <c r="E38" s="14" t="s">
        <v>109</v>
      </c>
      <c r="F38" s="11"/>
      <c r="G38" s="15">
        <v>92</v>
      </c>
      <c r="H38" s="15">
        <v>1</v>
      </c>
      <c r="I38" s="15">
        <v>92</v>
      </c>
      <c r="J38" s="15">
        <v>25</v>
      </c>
      <c r="K38" s="15">
        <v>34</v>
      </c>
      <c r="L38" s="15">
        <v>0.32</v>
      </c>
      <c r="M38" s="16"/>
    </row>
    <row r="39" ht="50" customHeight="1" spans="1:13">
      <c r="A39" s="11">
        <v>31</v>
      </c>
      <c r="B39" s="12" t="s">
        <v>110</v>
      </c>
      <c r="C39" s="13"/>
      <c r="D39" s="14" t="s">
        <v>111</v>
      </c>
      <c r="E39" s="14" t="s">
        <v>110</v>
      </c>
      <c r="F39" s="11"/>
      <c r="G39" s="15">
        <v>4.03</v>
      </c>
      <c r="H39" s="15">
        <v>2</v>
      </c>
      <c r="I39" s="15">
        <v>8.06</v>
      </c>
      <c r="J39" s="15">
        <v>5</v>
      </c>
      <c r="K39" s="15">
        <v>6</v>
      </c>
      <c r="L39" s="15">
        <v>0.11</v>
      </c>
      <c r="M39" s="16"/>
    </row>
    <row r="40" ht="50" customHeight="1" spans="1:13">
      <c r="A40" s="11">
        <v>32</v>
      </c>
      <c r="B40" s="12" t="s">
        <v>112</v>
      </c>
      <c r="C40" s="13"/>
      <c r="D40" s="14" t="s">
        <v>111</v>
      </c>
      <c r="E40" s="14" t="s">
        <v>112</v>
      </c>
      <c r="F40" s="11"/>
      <c r="G40" s="15">
        <v>8.05</v>
      </c>
      <c r="H40" s="15">
        <v>2</v>
      </c>
      <c r="I40" s="15">
        <v>16.1</v>
      </c>
      <c r="J40" s="15">
        <v>10</v>
      </c>
      <c r="K40" s="15">
        <v>11</v>
      </c>
      <c r="L40" s="15">
        <v>0.15</v>
      </c>
      <c r="M40" s="16"/>
    </row>
    <row r="41" ht="50" customHeight="1" spans="1:13">
      <c r="A41" s="11">
        <v>33</v>
      </c>
      <c r="B41" s="12" t="s">
        <v>113</v>
      </c>
      <c r="C41" s="13"/>
      <c r="D41" s="14" t="s">
        <v>111</v>
      </c>
      <c r="E41" s="14" t="s">
        <v>113</v>
      </c>
      <c r="F41" s="11"/>
      <c r="G41" s="15">
        <v>12.08</v>
      </c>
      <c r="H41" s="15">
        <v>2</v>
      </c>
      <c r="I41" s="15">
        <v>24.16</v>
      </c>
      <c r="J41" s="15">
        <v>15</v>
      </c>
      <c r="K41" s="15">
        <v>16</v>
      </c>
      <c r="L41" s="15">
        <v>0.19</v>
      </c>
      <c r="M41" s="16"/>
    </row>
    <row r="42" ht="50" customHeight="1" spans="1:13">
      <c r="A42" s="11">
        <v>34</v>
      </c>
      <c r="B42" s="12" t="s">
        <v>114</v>
      </c>
      <c r="C42" s="13"/>
      <c r="D42" s="14" t="s">
        <v>111</v>
      </c>
      <c r="E42" s="14" t="s">
        <v>114</v>
      </c>
      <c r="F42" s="11"/>
      <c r="G42" s="15">
        <v>16.1</v>
      </c>
      <c r="H42" s="15">
        <v>2</v>
      </c>
      <c r="I42" s="15">
        <v>32.2</v>
      </c>
      <c r="J42" s="15">
        <v>20</v>
      </c>
      <c r="K42" s="15">
        <v>21</v>
      </c>
      <c r="L42" s="15">
        <v>0.24</v>
      </c>
      <c r="M42" s="16"/>
    </row>
    <row r="43" ht="50" customHeight="1" spans="1:13">
      <c r="A43" s="11">
        <v>35</v>
      </c>
      <c r="B43" s="12" t="s">
        <v>115</v>
      </c>
      <c r="C43" s="13"/>
      <c r="D43" s="14" t="s">
        <v>111</v>
      </c>
      <c r="E43" s="14" t="s">
        <v>115</v>
      </c>
      <c r="F43" s="11"/>
      <c r="G43" s="15">
        <v>20.13</v>
      </c>
      <c r="H43" s="15">
        <v>2</v>
      </c>
      <c r="I43" s="15">
        <v>40.26</v>
      </c>
      <c r="J43" s="15">
        <v>25</v>
      </c>
      <c r="K43" s="15">
        <v>26</v>
      </c>
      <c r="L43" s="15">
        <v>0.28</v>
      </c>
      <c r="M43" s="16"/>
    </row>
    <row r="44" ht="50" customHeight="1" spans="1:13">
      <c r="A44" s="11">
        <v>36</v>
      </c>
      <c r="B44" s="12" t="s">
        <v>116</v>
      </c>
      <c r="C44" s="13"/>
      <c r="D44" s="14" t="s">
        <v>111</v>
      </c>
      <c r="E44" s="14" t="s">
        <v>116</v>
      </c>
      <c r="F44" s="11"/>
      <c r="G44" s="15">
        <v>24.15</v>
      </c>
      <c r="H44" s="15">
        <v>2</v>
      </c>
      <c r="I44" s="15">
        <v>48.3</v>
      </c>
      <c r="J44" s="15">
        <v>30</v>
      </c>
      <c r="K44" s="15">
        <v>31</v>
      </c>
      <c r="L44" s="15">
        <v>0.34</v>
      </c>
      <c r="M44" s="16"/>
    </row>
    <row r="45" ht="50" customHeight="1" spans="1:13">
      <c r="A45" s="11">
        <v>37</v>
      </c>
      <c r="B45" s="12" t="s">
        <v>117</v>
      </c>
      <c r="C45" s="13"/>
      <c r="D45" s="14" t="s">
        <v>111</v>
      </c>
      <c r="E45" s="14" t="s">
        <v>117</v>
      </c>
      <c r="F45" s="11"/>
      <c r="G45" s="15">
        <v>28.18</v>
      </c>
      <c r="H45" s="15">
        <v>2</v>
      </c>
      <c r="I45" s="15">
        <v>56.36</v>
      </c>
      <c r="J45" s="15">
        <v>35</v>
      </c>
      <c r="K45" s="15">
        <v>36</v>
      </c>
      <c r="L45" s="15">
        <v>0.19</v>
      </c>
      <c r="M45" s="16"/>
    </row>
    <row r="46" ht="50" customHeight="1" spans="1:13">
      <c r="A46" s="11">
        <v>38</v>
      </c>
      <c r="B46" s="12" t="s">
        <v>118</v>
      </c>
      <c r="C46" s="13"/>
      <c r="D46" s="14" t="s">
        <v>111</v>
      </c>
      <c r="E46" s="14" t="s">
        <v>118</v>
      </c>
      <c r="F46" s="11"/>
      <c r="G46" s="15">
        <v>32.2</v>
      </c>
      <c r="H46" s="15">
        <v>2</v>
      </c>
      <c r="I46" s="15">
        <v>64.4</v>
      </c>
      <c r="J46" s="15">
        <v>40</v>
      </c>
      <c r="K46" s="15">
        <v>41</v>
      </c>
      <c r="L46" s="15">
        <v>0.22</v>
      </c>
      <c r="M46" s="16"/>
    </row>
    <row r="47" ht="50" customHeight="1" spans="1:13">
      <c r="A47" s="11">
        <v>39</v>
      </c>
      <c r="B47" s="12" t="s">
        <v>119</v>
      </c>
      <c r="C47" s="13"/>
      <c r="D47" s="14" t="s">
        <v>111</v>
      </c>
      <c r="E47" s="14" t="s">
        <v>119</v>
      </c>
      <c r="F47" s="11"/>
      <c r="G47" s="15">
        <v>36.23</v>
      </c>
      <c r="H47" s="15">
        <v>2</v>
      </c>
      <c r="I47" s="15">
        <v>72.46</v>
      </c>
      <c r="J47" s="15">
        <v>45</v>
      </c>
      <c r="K47" s="15">
        <v>46</v>
      </c>
      <c r="L47" s="15">
        <v>0.24</v>
      </c>
      <c r="M47" s="16"/>
    </row>
    <row r="48" ht="50" customHeight="1" spans="1:13">
      <c r="A48" s="11">
        <v>40</v>
      </c>
      <c r="B48" s="12" t="s">
        <v>120</v>
      </c>
      <c r="C48" s="13"/>
      <c r="D48" s="14" t="s">
        <v>111</v>
      </c>
      <c r="E48" s="14" t="s">
        <v>120</v>
      </c>
      <c r="F48" s="11"/>
      <c r="G48" s="15">
        <v>40.25</v>
      </c>
      <c r="H48" s="15">
        <v>2</v>
      </c>
      <c r="I48" s="15">
        <v>80.5</v>
      </c>
      <c r="J48" s="15">
        <v>50</v>
      </c>
      <c r="K48" s="15">
        <v>51</v>
      </c>
      <c r="L48" s="15">
        <v>0.25</v>
      </c>
      <c r="M48" s="16"/>
    </row>
    <row r="49" ht="50" customHeight="1" spans="1:13">
      <c r="A49" s="11">
        <v>41</v>
      </c>
      <c r="B49" s="12" t="s">
        <v>121</v>
      </c>
      <c r="C49" s="13"/>
      <c r="D49" s="14" t="s">
        <v>111</v>
      </c>
      <c r="E49" s="14" t="s">
        <v>121</v>
      </c>
      <c r="F49" s="11"/>
      <c r="G49" s="15">
        <v>48.3</v>
      </c>
      <c r="H49" s="15">
        <v>2</v>
      </c>
      <c r="I49" s="15">
        <v>96.6</v>
      </c>
      <c r="J49" s="15">
        <v>60</v>
      </c>
      <c r="K49" s="15">
        <v>61</v>
      </c>
      <c r="L49" s="15">
        <v>0.27</v>
      </c>
      <c r="M49" s="16"/>
    </row>
    <row r="50" ht="50" customHeight="1" spans="1:13">
      <c r="A50" s="11">
        <v>42</v>
      </c>
      <c r="B50" s="12" t="s">
        <v>122</v>
      </c>
      <c r="C50" s="13"/>
      <c r="D50" s="14" t="s">
        <v>111</v>
      </c>
      <c r="E50" s="14" t="s">
        <v>122</v>
      </c>
      <c r="F50" s="11"/>
      <c r="G50" s="15">
        <v>56.35</v>
      </c>
      <c r="H50" s="15">
        <v>2</v>
      </c>
      <c r="I50" s="15">
        <v>112.7</v>
      </c>
      <c r="J50" s="15">
        <v>70</v>
      </c>
      <c r="K50" s="15">
        <v>71</v>
      </c>
      <c r="L50" s="15">
        <v>0.29</v>
      </c>
      <c r="M50" s="16"/>
    </row>
    <row r="51" ht="50" customHeight="1" spans="1:13">
      <c r="A51" s="11">
        <v>43</v>
      </c>
      <c r="B51" s="12" t="s">
        <v>123</v>
      </c>
      <c r="C51" s="13"/>
      <c r="D51" s="14" t="s">
        <v>111</v>
      </c>
      <c r="E51" s="14" t="s">
        <v>123</v>
      </c>
      <c r="F51" s="11"/>
      <c r="G51" s="15">
        <v>64.4</v>
      </c>
      <c r="H51" s="15">
        <v>2</v>
      </c>
      <c r="I51" s="15">
        <v>128.8</v>
      </c>
      <c r="J51" s="15">
        <v>80</v>
      </c>
      <c r="K51" s="15">
        <v>81</v>
      </c>
      <c r="L51" s="15">
        <v>0.31</v>
      </c>
      <c r="M51" s="16"/>
    </row>
    <row r="52" ht="50" customHeight="1" spans="1:13">
      <c r="A52" s="11">
        <v>44</v>
      </c>
      <c r="B52" s="12" t="s">
        <v>124</v>
      </c>
      <c r="C52" s="13"/>
      <c r="D52" s="14" t="s">
        <v>111</v>
      </c>
      <c r="E52" s="14" t="s">
        <v>124</v>
      </c>
      <c r="F52" s="11"/>
      <c r="G52" s="15">
        <v>72.45</v>
      </c>
      <c r="H52" s="15">
        <v>2</v>
      </c>
      <c r="I52" s="15">
        <v>144.9</v>
      </c>
      <c r="J52" s="15">
        <v>90</v>
      </c>
      <c r="K52" s="15">
        <v>91</v>
      </c>
      <c r="L52" s="15">
        <v>0.33</v>
      </c>
      <c r="M52" s="16"/>
    </row>
    <row r="53" ht="50" customHeight="1" spans="1:13">
      <c r="A53" s="11">
        <v>45</v>
      </c>
      <c r="B53" s="12" t="s">
        <v>125</v>
      </c>
      <c r="C53" s="13"/>
      <c r="D53" s="14" t="s">
        <v>111</v>
      </c>
      <c r="E53" s="14" t="s">
        <v>125</v>
      </c>
      <c r="F53" s="11"/>
      <c r="G53" s="15">
        <v>80.5</v>
      </c>
      <c r="H53" s="15">
        <v>2</v>
      </c>
      <c r="I53" s="15">
        <v>161</v>
      </c>
      <c r="J53" s="15">
        <v>100</v>
      </c>
      <c r="K53" s="15">
        <v>101</v>
      </c>
      <c r="L53" s="15">
        <v>0.35</v>
      </c>
      <c r="M53" s="16"/>
    </row>
    <row r="54" ht="50" customHeight="1" spans="1:13">
      <c r="A54" s="11">
        <v>46</v>
      </c>
      <c r="B54" s="12" t="s">
        <v>126</v>
      </c>
      <c r="C54" s="13"/>
      <c r="D54" s="14" t="s">
        <v>127</v>
      </c>
      <c r="E54" s="14" t="s">
        <v>126</v>
      </c>
      <c r="F54" s="11"/>
      <c r="G54" s="15">
        <v>18</v>
      </c>
      <c r="H54" s="15">
        <v>1</v>
      </c>
      <c r="I54" s="15">
        <v>18</v>
      </c>
      <c r="J54" s="15">
        <v>10</v>
      </c>
      <c r="K54" s="15">
        <v>10.5</v>
      </c>
      <c r="L54" s="15">
        <v>1.56</v>
      </c>
      <c r="M54" s="16"/>
    </row>
    <row r="55" ht="50" customHeight="1" spans="1:13">
      <c r="A55" s="11">
        <v>47</v>
      </c>
      <c r="B55" s="12" t="s">
        <v>128</v>
      </c>
      <c r="C55" s="13"/>
      <c r="D55" s="14" t="s">
        <v>127</v>
      </c>
      <c r="E55" s="14" t="s">
        <v>128</v>
      </c>
      <c r="F55" s="11"/>
      <c r="G55" s="15">
        <v>27</v>
      </c>
      <c r="H55" s="15">
        <v>1</v>
      </c>
      <c r="I55" s="15">
        <v>27</v>
      </c>
      <c r="J55" s="15">
        <v>15</v>
      </c>
      <c r="K55" s="15">
        <v>15.5</v>
      </c>
      <c r="L55" s="15">
        <v>2.09</v>
      </c>
      <c r="M55" s="16"/>
    </row>
    <row r="56" ht="50" customHeight="1" spans="1:13">
      <c r="A56" s="11">
        <v>48</v>
      </c>
      <c r="B56" s="12" t="s">
        <v>129</v>
      </c>
      <c r="C56" s="13"/>
      <c r="D56" s="14" t="s">
        <v>127</v>
      </c>
      <c r="E56" s="14" t="s">
        <v>129</v>
      </c>
      <c r="F56" s="11"/>
      <c r="G56" s="15">
        <v>36</v>
      </c>
      <c r="H56" s="15">
        <v>1</v>
      </c>
      <c r="I56" s="15">
        <v>36</v>
      </c>
      <c r="J56" s="15">
        <v>20</v>
      </c>
      <c r="K56" s="15">
        <v>20.5</v>
      </c>
      <c r="L56" s="15">
        <v>2.37</v>
      </c>
      <c r="M56" s="16"/>
    </row>
    <row r="57" ht="50" customHeight="1" spans="1:13">
      <c r="A57" s="11">
        <v>49</v>
      </c>
      <c r="B57" s="12" t="s">
        <v>130</v>
      </c>
      <c r="C57" s="13"/>
      <c r="D57" s="14" t="s">
        <v>127</v>
      </c>
      <c r="E57" s="14" t="s">
        <v>130</v>
      </c>
      <c r="F57" s="11"/>
      <c r="G57" s="15">
        <v>45</v>
      </c>
      <c r="H57" s="15">
        <v>1</v>
      </c>
      <c r="I57" s="15">
        <v>45</v>
      </c>
      <c r="J57" s="15">
        <v>25</v>
      </c>
      <c r="K57" s="15">
        <v>25.5</v>
      </c>
      <c r="L57" s="15">
        <v>2.78</v>
      </c>
      <c r="M57" s="16"/>
    </row>
    <row r="58" ht="50" customHeight="1" spans="1:13">
      <c r="A58" s="11">
        <v>50</v>
      </c>
      <c r="B58" s="12" t="s">
        <v>131</v>
      </c>
      <c r="C58" s="13"/>
      <c r="D58" s="14" t="s">
        <v>127</v>
      </c>
      <c r="E58" s="14" t="s">
        <v>131</v>
      </c>
      <c r="F58" s="11"/>
      <c r="G58" s="15">
        <v>54</v>
      </c>
      <c r="H58" s="15">
        <v>1</v>
      </c>
      <c r="I58" s="15">
        <v>54</v>
      </c>
      <c r="J58" s="15">
        <v>30</v>
      </c>
      <c r="K58" s="15">
        <v>30.5</v>
      </c>
      <c r="L58" s="15">
        <v>2.98</v>
      </c>
      <c r="M58" s="16"/>
    </row>
    <row r="59" ht="50" customHeight="1" spans="1:13">
      <c r="A59" s="11">
        <v>51</v>
      </c>
      <c r="B59" s="12" t="s">
        <v>132</v>
      </c>
      <c r="C59" s="13"/>
      <c r="D59" s="14" t="s">
        <v>133</v>
      </c>
      <c r="E59" s="14" t="s">
        <v>132</v>
      </c>
      <c r="F59" s="11"/>
      <c r="G59" s="15">
        <v>18</v>
      </c>
      <c r="H59" s="15">
        <v>1</v>
      </c>
      <c r="I59" s="15">
        <v>18</v>
      </c>
      <c r="J59" s="15">
        <v>10</v>
      </c>
      <c r="K59" s="15">
        <v>10.5</v>
      </c>
      <c r="L59" s="15">
        <v>0</v>
      </c>
      <c r="M59" s="16"/>
    </row>
    <row r="60" ht="50" customHeight="1" spans="1:13">
      <c r="A60" s="11">
        <v>52</v>
      </c>
      <c r="B60" s="12" t="s">
        <v>134</v>
      </c>
      <c r="C60" s="13"/>
      <c r="D60" s="14" t="s">
        <v>133</v>
      </c>
      <c r="E60" s="14" t="s">
        <v>134</v>
      </c>
      <c r="F60" s="11"/>
      <c r="G60" s="15">
        <v>27</v>
      </c>
      <c r="H60" s="15">
        <v>1</v>
      </c>
      <c r="I60" s="15">
        <v>27</v>
      </c>
      <c r="J60" s="15">
        <v>15</v>
      </c>
      <c r="K60" s="15">
        <v>15.5</v>
      </c>
      <c r="L60" s="15">
        <v>0</v>
      </c>
      <c r="M60" s="16"/>
    </row>
    <row r="61" ht="50" customHeight="1" spans="1:13">
      <c r="A61" s="11">
        <v>53</v>
      </c>
      <c r="B61" s="12" t="s">
        <v>135</v>
      </c>
      <c r="C61" s="13"/>
      <c r="D61" s="14" t="s">
        <v>133</v>
      </c>
      <c r="E61" s="14" t="s">
        <v>135</v>
      </c>
      <c r="F61" s="11"/>
      <c r="G61" s="15">
        <v>36</v>
      </c>
      <c r="H61" s="15">
        <v>1</v>
      </c>
      <c r="I61" s="15">
        <v>36</v>
      </c>
      <c r="J61" s="15">
        <v>20</v>
      </c>
      <c r="K61" s="15">
        <v>20.5</v>
      </c>
      <c r="L61" s="15">
        <v>0</v>
      </c>
      <c r="M61" s="16"/>
    </row>
    <row r="62" ht="50" customHeight="1" spans="1:13">
      <c r="A62" s="11">
        <v>54</v>
      </c>
      <c r="B62" s="12" t="s">
        <v>136</v>
      </c>
      <c r="C62" s="13"/>
      <c r="D62" s="14" t="s">
        <v>133</v>
      </c>
      <c r="E62" s="14" t="s">
        <v>136</v>
      </c>
      <c r="F62" s="11"/>
      <c r="G62" s="15">
        <v>45</v>
      </c>
      <c r="H62" s="15">
        <v>1</v>
      </c>
      <c r="I62" s="15">
        <v>45</v>
      </c>
      <c r="J62" s="15">
        <v>25</v>
      </c>
      <c r="K62" s="15">
        <v>25.5</v>
      </c>
      <c r="L62" s="15">
        <v>0</v>
      </c>
      <c r="M62" s="16"/>
    </row>
    <row r="63" ht="50" customHeight="1" spans="1:13">
      <c r="A63" s="11">
        <v>55</v>
      </c>
      <c r="B63" s="12" t="s">
        <v>137</v>
      </c>
      <c r="C63" s="13"/>
      <c r="D63" s="14" t="s">
        <v>133</v>
      </c>
      <c r="E63" s="14" t="s">
        <v>137</v>
      </c>
      <c r="F63" s="11"/>
      <c r="G63" s="15">
        <v>54</v>
      </c>
      <c r="H63" s="15">
        <v>1</v>
      </c>
      <c r="I63" s="15">
        <v>54</v>
      </c>
      <c r="J63" s="15">
        <v>30</v>
      </c>
      <c r="K63" s="15">
        <v>30.5</v>
      </c>
      <c r="L63" s="15">
        <v>0</v>
      </c>
      <c r="M63" s="16"/>
    </row>
    <row r="64" ht="50" customHeight="1" spans="1:13">
      <c r="A64" s="11">
        <v>56</v>
      </c>
      <c r="B64" s="12" t="s">
        <v>138</v>
      </c>
      <c r="C64" s="13"/>
      <c r="D64" s="14" t="s">
        <v>139</v>
      </c>
      <c r="E64" s="14" t="s">
        <v>138</v>
      </c>
      <c r="F64" s="11"/>
      <c r="G64" s="15">
        <v>64.29</v>
      </c>
      <c r="H64" s="15">
        <v>1</v>
      </c>
      <c r="I64" s="15">
        <v>64.29</v>
      </c>
      <c r="J64" s="15">
        <v>20</v>
      </c>
      <c r="K64" s="15">
        <v>20.5</v>
      </c>
      <c r="L64" s="15">
        <v>0.12</v>
      </c>
      <c r="M64" s="16"/>
    </row>
    <row r="65" ht="50" customHeight="1" spans="1:13">
      <c r="A65" s="11">
        <v>57</v>
      </c>
      <c r="B65" s="12" t="s">
        <v>140</v>
      </c>
      <c r="C65" s="13"/>
      <c r="D65" s="14" t="s">
        <v>141</v>
      </c>
      <c r="E65" s="14" t="s">
        <v>140</v>
      </c>
      <c r="F65" s="11"/>
      <c r="G65" s="15">
        <v>68.07</v>
      </c>
      <c r="H65" s="15">
        <v>2</v>
      </c>
      <c r="I65" s="15">
        <v>136.14</v>
      </c>
      <c r="J65" s="15">
        <v>44</v>
      </c>
      <c r="K65" s="15">
        <v>45</v>
      </c>
      <c r="L65" s="15">
        <v>0</v>
      </c>
      <c r="M65" s="16"/>
    </row>
    <row r="66" ht="50" customHeight="1" spans="1:13">
      <c r="A66" s="11">
        <v>58</v>
      </c>
      <c r="B66" s="12" t="s">
        <v>142</v>
      </c>
      <c r="C66" s="13"/>
      <c r="D66" s="14" t="s">
        <v>143</v>
      </c>
      <c r="E66" s="14" t="s">
        <v>142</v>
      </c>
      <c r="F66" s="11"/>
      <c r="G66" s="15">
        <v>92.66</v>
      </c>
      <c r="H66" s="15">
        <v>2</v>
      </c>
      <c r="I66" s="15">
        <v>185.32</v>
      </c>
      <c r="J66" s="15">
        <v>30</v>
      </c>
      <c r="K66" s="15">
        <v>31</v>
      </c>
      <c r="L66" s="15">
        <v>0.33</v>
      </c>
      <c r="M66" s="16"/>
    </row>
    <row r="67" ht="50" customHeight="1" spans="1:13">
      <c r="A67" s="11">
        <v>59</v>
      </c>
      <c r="B67" s="12" t="s">
        <v>144</v>
      </c>
      <c r="C67" s="13"/>
      <c r="D67" s="14" t="s">
        <v>145</v>
      </c>
      <c r="E67" s="14" t="s">
        <v>144</v>
      </c>
      <c r="F67" s="11"/>
      <c r="G67" s="15">
        <v>105.89</v>
      </c>
      <c r="H67" s="15">
        <v>2</v>
      </c>
      <c r="I67" s="15">
        <v>211.78</v>
      </c>
      <c r="J67" s="15">
        <v>40</v>
      </c>
      <c r="K67" s="15">
        <v>41</v>
      </c>
      <c r="L67" s="15">
        <v>0.36</v>
      </c>
      <c r="M67" s="16"/>
    </row>
    <row r="68" ht="50" customHeight="1" spans="1:13">
      <c r="A68" s="11">
        <v>60</v>
      </c>
      <c r="B68" s="12" t="s">
        <v>146</v>
      </c>
      <c r="C68" s="13"/>
      <c r="D68" s="14" t="s">
        <v>147</v>
      </c>
      <c r="E68" s="14" t="s">
        <v>146</v>
      </c>
      <c r="F68" s="11"/>
      <c r="G68" s="15">
        <v>36.95</v>
      </c>
      <c r="H68" s="15">
        <v>2</v>
      </c>
      <c r="I68" s="15">
        <v>73.9</v>
      </c>
      <c r="J68" s="15">
        <v>20</v>
      </c>
      <c r="K68" s="15">
        <v>21</v>
      </c>
      <c r="L68" s="15">
        <v>0.2</v>
      </c>
      <c r="M68" s="16"/>
    </row>
    <row r="69" ht="50" customHeight="1" spans="1:13">
      <c r="A69" s="11">
        <v>61</v>
      </c>
      <c r="B69" s="12" t="s">
        <v>148</v>
      </c>
      <c r="C69" s="13"/>
      <c r="D69" s="14" t="s">
        <v>149</v>
      </c>
      <c r="E69" s="14" t="s">
        <v>148</v>
      </c>
      <c r="F69" s="11"/>
      <c r="G69" s="15">
        <v>3.6</v>
      </c>
      <c r="H69" s="15">
        <v>20</v>
      </c>
      <c r="I69" s="15">
        <v>72</v>
      </c>
      <c r="J69" s="15">
        <v>50</v>
      </c>
      <c r="K69" s="15">
        <v>60</v>
      </c>
      <c r="L69" s="15">
        <v>1.06</v>
      </c>
      <c r="M69" s="16"/>
    </row>
    <row r="70" ht="50" customHeight="1" spans="1:13">
      <c r="A70" s="11">
        <v>62</v>
      </c>
      <c r="B70" s="12" t="s">
        <v>150</v>
      </c>
      <c r="C70" s="13"/>
      <c r="D70" s="14" t="s">
        <v>149</v>
      </c>
      <c r="E70" s="14" t="s">
        <v>150</v>
      </c>
      <c r="F70" s="11"/>
      <c r="G70" s="15">
        <v>7.2</v>
      </c>
      <c r="H70" s="15">
        <v>20</v>
      </c>
      <c r="I70" s="15">
        <v>144</v>
      </c>
      <c r="J70" s="15">
        <v>100</v>
      </c>
      <c r="K70" s="15">
        <v>110</v>
      </c>
      <c r="L70" s="15">
        <v>1.8</v>
      </c>
      <c r="M70" s="16"/>
    </row>
    <row r="71" ht="50" customHeight="1" spans="1:13">
      <c r="A71" s="11">
        <v>63</v>
      </c>
      <c r="B71" s="12" t="s">
        <v>151</v>
      </c>
      <c r="C71" s="13"/>
      <c r="D71" s="14" t="s">
        <v>149</v>
      </c>
      <c r="E71" s="14" t="s">
        <v>151</v>
      </c>
      <c r="F71" s="11"/>
      <c r="G71" s="15">
        <v>14.4</v>
      </c>
      <c r="H71" s="15">
        <v>20</v>
      </c>
      <c r="I71" s="15">
        <v>288</v>
      </c>
      <c r="J71" s="15">
        <v>200</v>
      </c>
      <c r="K71" s="15">
        <v>210</v>
      </c>
      <c r="L71" s="15">
        <v>1.94</v>
      </c>
      <c r="M71" s="16"/>
    </row>
    <row r="72" ht="50" customHeight="1" spans="1:13">
      <c r="A72" s="11">
        <v>64</v>
      </c>
      <c r="B72" s="12" t="s">
        <v>152</v>
      </c>
      <c r="C72" s="13"/>
      <c r="D72" s="14" t="s">
        <v>149</v>
      </c>
      <c r="E72" s="14" t="s">
        <v>152</v>
      </c>
      <c r="F72" s="11"/>
      <c r="G72" s="15">
        <v>21.6</v>
      </c>
      <c r="H72" s="15">
        <v>20</v>
      </c>
      <c r="I72" s="15">
        <v>432</v>
      </c>
      <c r="J72" s="15">
        <v>300</v>
      </c>
      <c r="K72" s="15">
        <v>310</v>
      </c>
      <c r="L72" s="15">
        <v>2.74</v>
      </c>
      <c r="M72" s="16"/>
    </row>
    <row r="73" ht="50" customHeight="1" spans="1:13">
      <c r="A73" s="11">
        <v>65</v>
      </c>
      <c r="B73" s="12" t="s">
        <v>153</v>
      </c>
      <c r="C73" s="13"/>
      <c r="D73" s="14" t="s">
        <v>149</v>
      </c>
      <c r="E73" s="14" t="s">
        <v>153</v>
      </c>
      <c r="F73" s="11"/>
      <c r="G73" s="15">
        <v>28.8</v>
      </c>
      <c r="H73" s="15">
        <v>20</v>
      </c>
      <c r="I73" s="15">
        <v>576</v>
      </c>
      <c r="J73" s="15">
        <v>400</v>
      </c>
      <c r="K73" s="15">
        <v>410</v>
      </c>
      <c r="L73" s="15">
        <v>1.7</v>
      </c>
      <c r="M73" s="16"/>
    </row>
    <row r="74" ht="50" customHeight="1" spans="1:13">
      <c r="A74" s="11">
        <v>66</v>
      </c>
      <c r="B74" s="12" t="s">
        <v>154</v>
      </c>
      <c r="C74" s="13"/>
      <c r="D74" s="14" t="s">
        <v>149</v>
      </c>
      <c r="E74" s="14" t="s">
        <v>154</v>
      </c>
      <c r="F74" s="11"/>
      <c r="G74" s="15">
        <v>36</v>
      </c>
      <c r="H74" s="15">
        <v>20</v>
      </c>
      <c r="I74" s="15">
        <v>720</v>
      </c>
      <c r="J74" s="15">
        <v>500</v>
      </c>
      <c r="K74" s="15">
        <v>510</v>
      </c>
      <c r="L74" s="15">
        <v>1.96</v>
      </c>
      <c r="M74" s="16"/>
    </row>
    <row r="75" ht="50" customHeight="1" spans="1:13">
      <c r="A75" s="11">
        <v>67</v>
      </c>
      <c r="B75" s="12" t="s">
        <v>155</v>
      </c>
      <c r="C75" s="13"/>
      <c r="D75" s="14" t="s">
        <v>156</v>
      </c>
      <c r="E75" s="14" t="s">
        <v>155</v>
      </c>
      <c r="F75" s="11"/>
      <c r="G75" s="15">
        <v>18.15</v>
      </c>
      <c r="H75" s="15">
        <v>1</v>
      </c>
      <c r="I75" s="15">
        <v>18.15</v>
      </c>
      <c r="J75" s="15">
        <v>6</v>
      </c>
      <c r="K75" s="15">
        <v>6.5</v>
      </c>
      <c r="L75" s="15">
        <v>0.43</v>
      </c>
      <c r="M75" s="16"/>
    </row>
    <row r="76" ht="50" customHeight="1" spans="1:13">
      <c r="A76" s="11">
        <v>68</v>
      </c>
      <c r="B76" s="12" t="s">
        <v>157</v>
      </c>
      <c r="C76" s="13"/>
      <c r="D76" s="14" t="s">
        <v>156</v>
      </c>
      <c r="E76" s="14" t="s">
        <v>157</v>
      </c>
      <c r="F76" s="11"/>
      <c r="G76" s="15">
        <v>19.67</v>
      </c>
      <c r="H76" s="15">
        <v>1</v>
      </c>
      <c r="I76" s="15">
        <v>19.67</v>
      </c>
      <c r="J76" s="15">
        <v>8</v>
      </c>
      <c r="K76" s="15">
        <v>8.5</v>
      </c>
      <c r="L76" s="15">
        <v>0.43</v>
      </c>
      <c r="M76" s="16"/>
    </row>
    <row r="77" ht="50" customHeight="1" spans="1:13">
      <c r="A77" s="11">
        <v>69</v>
      </c>
      <c r="B77" s="12" t="s">
        <v>158</v>
      </c>
      <c r="C77" s="13"/>
      <c r="D77" s="14" t="s">
        <v>156</v>
      </c>
      <c r="E77" s="14" t="s">
        <v>158</v>
      </c>
      <c r="F77" s="11"/>
      <c r="G77" s="15">
        <v>21.93</v>
      </c>
      <c r="H77" s="15">
        <v>1</v>
      </c>
      <c r="I77" s="15">
        <v>21.93</v>
      </c>
      <c r="J77" s="15">
        <v>10</v>
      </c>
      <c r="K77" s="15">
        <v>10.5</v>
      </c>
      <c r="L77" s="15">
        <v>0.43</v>
      </c>
      <c r="M77" s="16"/>
    </row>
    <row r="78" ht="60" customHeight="1" spans="1:13">
      <c r="A78" s="11">
        <v>70</v>
      </c>
      <c r="B78" s="12" t="s">
        <v>159</v>
      </c>
      <c r="C78" s="13"/>
      <c r="D78" s="14" t="s">
        <v>160</v>
      </c>
      <c r="E78" s="14" t="s">
        <v>159</v>
      </c>
      <c r="F78" s="11"/>
      <c r="G78" s="15">
        <v>115.35</v>
      </c>
      <c r="H78" s="15">
        <v>1</v>
      </c>
      <c r="I78" s="15">
        <v>115.35</v>
      </c>
      <c r="J78" s="15">
        <v>0</v>
      </c>
      <c r="K78" s="15">
        <v>0</v>
      </c>
      <c r="L78" s="15">
        <v>0</v>
      </c>
      <c r="M78" s="16"/>
    </row>
    <row r="79" ht="60" customHeight="1" spans="1:13">
      <c r="A79" s="11">
        <v>71</v>
      </c>
      <c r="B79" s="12" t="s">
        <v>161</v>
      </c>
      <c r="C79" s="13"/>
      <c r="D79" s="14" t="s">
        <v>160</v>
      </c>
      <c r="E79" s="14" t="s">
        <v>161</v>
      </c>
      <c r="F79" s="11"/>
      <c r="G79" s="15">
        <v>68.07</v>
      </c>
      <c r="H79" s="15">
        <v>1</v>
      </c>
      <c r="I79" s="15">
        <v>68.07</v>
      </c>
      <c r="J79" s="15">
        <v>21</v>
      </c>
      <c r="K79" s="15">
        <v>20</v>
      </c>
      <c r="L79" s="15">
        <v>0</v>
      </c>
      <c r="M79" s="16"/>
    </row>
    <row r="80" ht="60" customHeight="1" spans="1:13">
      <c r="A80" s="11">
        <v>72</v>
      </c>
      <c r="B80" s="12" t="s">
        <v>162</v>
      </c>
      <c r="C80" s="13"/>
      <c r="D80" s="14" t="s">
        <v>160</v>
      </c>
      <c r="E80" s="14" t="s">
        <v>162</v>
      </c>
      <c r="F80" s="11"/>
      <c r="G80" s="15">
        <v>45.38</v>
      </c>
      <c r="H80" s="15">
        <v>1</v>
      </c>
      <c r="I80" s="15">
        <v>45.38</v>
      </c>
      <c r="J80" s="15">
        <v>0</v>
      </c>
      <c r="K80" s="15">
        <v>0</v>
      </c>
      <c r="L80" s="15">
        <v>0</v>
      </c>
      <c r="M80" s="16"/>
    </row>
    <row r="81" ht="60" customHeight="1" spans="1:13">
      <c r="A81" s="11">
        <v>73</v>
      </c>
      <c r="B81" s="12" t="s">
        <v>163</v>
      </c>
      <c r="C81" s="13"/>
      <c r="D81" s="14" t="s">
        <v>160</v>
      </c>
      <c r="E81" s="14" t="s">
        <v>163</v>
      </c>
      <c r="F81" s="11"/>
      <c r="G81" s="15">
        <v>30.25</v>
      </c>
      <c r="H81" s="15">
        <v>1</v>
      </c>
      <c r="I81" s="15">
        <v>30.25</v>
      </c>
      <c r="J81" s="15">
        <v>11</v>
      </c>
      <c r="K81" s="15">
        <v>10</v>
      </c>
      <c r="L81" s="15">
        <v>0</v>
      </c>
      <c r="M81" s="16"/>
    </row>
    <row r="82" ht="60" customHeight="1" spans="1:13">
      <c r="A82" s="11">
        <v>74</v>
      </c>
      <c r="B82" s="12" t="s">
        <v>164</v>
      </c>
      <c r="C82" s="13"/>
      <c r="D82" s="14" t="s">
        <v>160</v>
      </c>
      <c r="E82" s="14" t="s">
        <v>164</v>
      </c>
      <c r="F82" s="11"/>
      <c r="G82" s="15">
        <v>92.66</v>
      </c>
      <c r="H82" s="15">
        <v>1</v>
      </c>
      <c r="I82" s="15">
        <v>92.66</v>
      </c>
      <c r="J82" s="15">
        <v>17</v>
      </c>
      <c r="K82" s="15">
        <v>16</v>
      </c>
      <c r="L82" s="15">
        <v>0</v>
      </c>
      <c r="M82" s="16"/>
    </row>
    <row r="83" ht="50" customHeight="1" spans="1:13">
      <c r="A83" s="11">
        <v>75</v>
      </c>
      <c r="B83" s="12" t="s">
        <v>165</v>
      </c>
      <c r="C83" s="13"/>
      <c r="D83" s="14" t="s">
        <v>166</v>
      </c>
      <c r="E83" s="14" t="s">
        <v>165</v>
      </c>
      <c r="F83" s="11"/>
      <c r="G83" s="15">
        <v>38.86</v>
      </c>
      <c r="H83" s="15">
        <v>1</v>
      </c>
      <c r="I83" s="15">
        <v>38.86</v>
      </c>
      <c r="J83" s="15">
        <v>10</v>
      </c>
      <c r="K83" s="15">
        <v>10.8</v>
      </c>
      <c r="L83" s="15">
        <v>0.37</v>
      </c>
      <c r="M83" s="16"/>
    </row>
    <row r="84" ht="50" customHeight="1" spans="1:13">
      <c r="A84" s="11">
        <v>76</v>
      </c>
      <c r="B84" s="12" t="s">
        <v>167</v>
      </c>
      <c r="C84" s="13"/>
      <c r="D84" s="14" t="s">
        <v>168</v>
      </c>
      <c r="E84" s="14" t="s">
        <v>167</v>
      </c>
      <c r="F84" s="11"/>
      <c r="G84" s="15">
        <v>7.59</v>
      </c>
      <c r="H84" s="15">
        <v>15</v>
      </c>
      <c r="I84" s="15">
        <v>113.85</v>
      </c>
      <c r="J84" s="15">
        <v>135</v>
      </c>
      <c r="K84" s="15">
        <v>150</v>
      </c>
      <c r="L84" s="15">
        <v>0</v>
      </c>
      <c r="M84" s="16"/>
    </row>
    <row r="85" ht="50" customHeight="1" spans="1:13">
      <c r="A85" s="11">
        <v>77</v>
      </c>
      <c r="B85" s="12" t="s">
        <v>169</v>
      </c>
      <c r="C85" s="13"/>
      <c r="D85" s="14" t="s">
        <v>170</v>
      </c>
      <c r="E85" s="14" t="s">
        <v>169</v>
      </c>
      <c r="F85" s="11"/>
      <c r="G85" s="15">
        <v>6.2</v>
      </c>
      <c r="H85" s="15">
        <v>1</v>
      </c>
      <c r="I85" s="15">
        <v>6.2</v>
      </c>
      <c r="J85" s="15">
        <v>4</v>
      </c>
      <c r="K85" s="15">
        <v>4.5</v>
      </c>
      <c r="L85" s="15">
        <v>0.02</v>
      </c>
      <c r="M85" s="16"/>
    </row>
    <row r="86" ht="50" customHeight="1" spans="1:13">
      <c r="A86" s="11">
        <v>78</v>
      </c>
      <c r="B86" s="12" t="s">
        <v>171</v>
      </c>
      <c r="C86" s="13"/>
      <c r="D86" s="14" t="s">
        <v>170</v>
      </c>
      <c r="E86" s="14" t="s">
        <v>171</v>
      </c>
      <c r="F86" s="11"/>
      <c r="G86" s="15">
        <v>9.3</v>
      </c>
      <c r="H86" s="15">
        <v>1</v>
      </c>
      <c r="I86" s="15">
        <v>9.3</v>
      </c>
      <c r="J86" s="15">
        <v>6</v>
      </c>
      <c r="K86" s="15">
        <v>6.5</v>
      </c>
      <c r="L86" s="15">
        <v>0.03</v>
      </c>
      <c r="M86" s="16"/>
    </row>
    <row r="87" ht="50" customHeight="1" spans="1:13">
      <c r="A87" s="11">
        <v>79</v>
      </c>
      <c r="B87" s="12" t="s">
        <v>172</v>
      </c>
      <c r="C87" s="13"/>
      <c r="D87" s="14" t="s">
        <v>170</v>
      </c>
      <c r="E87" s="14" t="s">
        <v>172</v>
      </c>
      <c r="F87" s="11"/>
      <c r="G87" s="15">
        <v>12.4</v>
      </c>
      <c r="H87" s="15">
        <v>1</v>
      </c>
      <c r="I87" s="15">
        <v>12.4</v>
      </c>
      <c r="J87" s="15">
        <v>8</v>
      </c>
      <c r="K87" s="15">
        <v>8.5</v>
      </c>
      <c r="L87" s="15">
        <v>0.03</v>
      </c>
      <c r="M87" s="16"/>
    </row>
    <row r="88" ht="50" customHeight="1" spans="1:13">
      <c r="A88" s="11">
        <v>80</v>
      </c>
      <c r="B88" s="12" t="s">
        <v>173</v>
      </c>
      <c r="C88" s="13"/>
      <c r="D88" s="14" t="s">
        <v>170</v>
      </c>
      <c r="E88" s="14" t="s">
        <v>173</v>
      </c>
      <c r="F88" s="11"/>
      <c r="G88" s="15">
        <v>18.61</v>
      </c>
      <c r="H88" s="15">
        <v>1</v>
      </c>
      <c r="I88" s="15">
        <v>18.61</v>
      </c>
      <c r="J88" s="15">
        <v>12</v>
      </c>
      <c r="K88" s="15">
        <v>12.5</v>
      </c>
      <c r="L88" s="15">
        <v>0.05</v>
      </c>
      <c r="M88" s="16"/>
    </row>
    <row r="89" ht="50" customHeight="1" spans="1:13">
      <c r="A89" s="11">
        <v>81</v>
      </c>
      <c r="B89" s="12" t="s">
        <v>174</v>
      </c>
      <c r="C89" s="13"/>
      <c r="D89" s="14" t="s">
        <v>170</v>
      </c>
      <c r="E89" s="14" t="s">
        <v>174</v>
      </c>
      <c r="F89" s="11"/>
      <c r="G89" s="15">
        <v>24.81</v>
      </c>
      <c r="H89" s="15">
        <v>1</v>
      </c>
      <c r="I89" s="15">
        <v>24.81</v>
      </c>
      <c r="J89" s="15">
        <v>16</v>
      </c>
      <c r="K89" s="15">
        <v>16.5</v>
      </c>
      <c r="L89" s="15">
        <v>0.06</v>
      </c>
      <c r="M89" s="16"/>
    </row>
    <row r="90" ht="50" customHeight="1" spans="1:13">
      <c r="A90" s="11">
        <v>82</v>
      </c>
      <c r="B90" s="12" t="s">
        <v>175</v>
      </c>
      <c r="C90" s="13"/>
      <c r="D90" s="14" t="s">
        <v>170</v>
      </c>
      <c r="E90" s="14" t="s">
        <v>175</v>
      </c>
      <c r="F90" s="11"/>
      <c r="G90" s="15">
        <v>31.01</v>
      </c>
      <c r="H90" s="15">
        <v>1</v>
      </c>
      <c r="I90" s="15">
        <v>31.01</v>
      </c>
      <c r="J90" s="15">
        <v>20</v>
      </c>
      <c r="K90" s="15">
        <v>20.5</v>
      </c>
      <c r="L90" s="15">
        <v>0.08</v>
      </c>
      <c r="M90" s="16"/>
    </row>
    <row r="91" ht="50" customHeight="1" spans="1:13">
      <c r="A91" s="11">
        <v>83</v>
      </c>
      <c r="B91" s="12" t="s">
        <v>176</v>
      </c>
      <c r="C91" s="13"/>
      <c r="D91" s="14" t="s">
        <v>170</v>
      </c>
      <c r="E91" s="14" t="s">
        <v>176</v>
      </c>
      <c r="F91" s="11"/>
      <c r="G91" s="15">
        <v>37.21</v>
      </c>
      <c r="H91" s="15">
        <v>1</v>
      </c>
      <c r="I91" s="15">
        <v>37.21</v>
      </c>
      <c r="J91" s="15">
        <v>24</v>
      </c>
      <c r="K91" s="15">
        <v>24.5</v>
      </c>
      <c r="L91" s="15">
        <v>0.08</v>
      </c>
      <c r="M91" s="16"/>
    </row>
    <row r="92" ht="50" customHeight="1" spans="1:13">
      <c r="A92" s="11">
        <v>84</v>
      </c>
      <c r="B92" s="12" t="s">
        <v>177</v>
      </c>
      <c r="C92" s="13"/>
      <c r="D92" s="14" t="s">
        <v>170</v>
      </c>
      <c r="E92" s="14" t="s">
        <v>177</v>
      </c>
      <c r="F92" s="11"/>
      <c r="G92" s="15">
        <v>43.42</v>
      </c>
      <c r="H92" s="15">
        <v>1</v>
      </c>
      <c r="I92" s="15">
        <v>43.42</v>
      </c>
      <c r="J92" s="15">
        <v>28</v>
      </c>
      <c r="K92" s="15">
        <v>28.5</v>
      </c>
      <c r="L92" s="15">
        <v>0</v>
      </c>
      <c r="M92" s="16"/>
    </row>
    <row r="93" ht="50" customHeight="1" spans="1:13">
      <c r="A93" s="11">
        <v>85</v>
      </c>
      <c r="B93" s="12" t="s">
        <v>178</v>
      </c>
      <c r="C93" s="13"/>
      <c r="D93" s="14" t="s">
        <v>179</v>
      </c>
      <c r="E93" s="14" t="s">
        <v>178</v>
      </c>
      <c r="F93" s="11"/>
      <c r="G93" s="15">
        <v>3.76</v>
      </c>
      <c r="H93" s="15">
        <v>3</v>
      </c>
      <c r="I93" s="15">
        <v>11.28</v>
      </c>
      <c r="J93" s="15">
        <v>0</v>
      </c>
      <c r="K93" s="15">
        <v>0</v>
      </c>
      <c r="L93" s="15">
        <v>1.8</v>
      </c>
      <c r="M93" s="16"/>
    </row>
    <row r="94" ht="50" customHeight="1" spans="1:13">
      <c r="A94" s="11">
        <v>86</v>
      </c>
      <c r="B94" s="12" t="s">
        <v>180</v>
      </c>
      <c r="C94" s="13"/>
      <c r="D94" s="14" t="s">
        <v>181</v>
      </c>
      <c r="E94" s="14" t="s">
        <v>180</v>
      </c>
      <c r="F94" s="11"/>
      <c r="G94" s="15">
        <v>3.97</v>
      </c>
      <c r="H94" s="15">
        <v>5</v>
      </c>
      <c r="I94" s="15">
        <v>19.85</v>
      </c>
      <c r="J94" s="15">
        <v>0.75</v>
      </c>
      <c r="K94" s="15">
        <v>3.25</v>
      </c>
      <c r="L94" s="15">
        <v>2.48</v>
      </c>
      <c r="M94" s="16"/>
    </row>
    <row r="95" ht="50" customHeight="1" spans="1:13">
      <c r="A95" s="11">
        <v>87</v>
      </c>
      <c r="B95" s="12" t="s">
        <v>182</v>
      </c>
      <c r="C95" s="13"/>
      <c r="D95" s="14" t="s">
        <v>183</v>
      </c>
      <c r="E95" s="14" t="s">
        <v>182</v>
      </c>
      <c r="F95" s="11"/>
      <c r="G95" s="15">
        <v>3.21</v>
      </c>
      <c r="H95" s="15">
        <v>6</v>
      </c>
      <c r="I95" s="15">
        <v>19.26</v>
      </c>
      <c r="J95" s="15">
        <v>2.16</v>
      </c>
      <c r="K95" s="15">
        <v>5.16</v>
      </c>
      <c r="L95" s="15">
        <v>2.42</v>
      </c>
      <c r="M95" s="16"/>
    </row>
    <row r="96" ht="50" customHeight="1" spans="1:13">
      <c r="A96" s="11">
        <v>88</v>
      </c>
      <c r="B96" s="12" t="s">
        <v>184</v>
      </c>
      <c r="C96" s="13"/>
      <c r="D96" s="14" t="s">
        <v>185</v>
      </c>
      <c r="E96" s="14" t="s">
        <v>184</v>
      </c>
      <c r="F96" s="11"/>
      <c r="G96" s="15">
        <v>3.6</v>
      </c>
      <c r="H96" s="15">
        <v>3</v>
      </c>
      <c r="I96" s="15">
        <v>10.8</v>
      </c>
      <c r="J96" s="15">
        <v>0</v>
      </c>
      <c r="K96" s="15">
        <v>0</v>
      </c>
      <c r="L96" s="15">
        <v>2.57</v>
      </c>
      <c r="M96" s="16"/>
    </row>
    <row r="97" ht="49" customHeight="1" spans="1:13">
      <c r="A97" s="11">
        <v>182</v>
      </c>
      <c r="B97" s="12" t="s">
        <v>186</v>
      </c>
      <c r="C97" s="13"/>
      <c r="D97" s="14" t="s">
        <v>187</v>
      </c>
      <c r="E97" s="14" t="s">
        <v>186</v>
      </c>
      <c r="F97" s="11"/>
      <c r="G97" s="15">
        <v>24.31</v>
      </c>
      <c r="H97" s="15">
        <v>2</v>
      </c>
      <c r="I97" s="15">
        <f>G97*H97</f>
        <v>48.62</v>
      </c>
      <c r="J97" s="15">
        <v>10</v>
      </c>
      <c r="K97" s="15">
        <v>14</v>
      </c>
      <c r="L97" s="15">
        <v>0</v>
      </c>
      <c r="M97" s="16"/>
    </row>
    <row r="98" ht="49" customHeight="1" spans="1:13">
      <c r="A98" s="11">
        <v>183</v>
      </c>
      <c r="B98" s="12" t="s">
        <v>188</v>
      </c>
      <c r="C98" s="13"/>
      <c r="D98" s="14" t="s">
        <v>187</v>
      </c>
      <c r="E98" s="14" t="s">
        <v>188</v>
      </c>
      <c r="F98" s="11"/>
      <c r="G98" s="15">
        <v>35.01</v>
      </c>
      <c r="H98" s="15">
        <v>2</v>
      </c>
      <c r="I98" s="15">
        <f>G98*H98</f>
        <v>70.02</v>
      </c>
      <c r="J98" s="15">
        <v>20</v>
      </c>
      <c r="K98" s="15">
        <v>24</v>
      </c>
      <c r="L98" s="15">
        <v>0</v>
      </c>
      <c r="M98" s="16"/>
    </row>
    <row r="99" ht="49" customHeight="1" spans="1:13">
      <c r="A99" s="11">
        <v>184</v>
      </c>
      <c r="B99" s="12" t="s">
        <v>189</v>
      </c>
      <c r="C99" s="13"/>
      <c r="D99" s="14" t="s">
        <v>187</v>
      </c>
      <c r="E99" s="14" t="s">
        <v>189</v>
      </c>
      <c r="F99" s="11"/>
      <c r="G99" s="15">
        <v>40.84</v>
      </c>
      <c r="H99" s="15">
        <v>2</v>
      </c>
      <c r="I99" s="15">
        <f>G99*H99</f>
        <v>81.68</v>
      </c>
      <c r="J99" s="15">
        <v>30</v>
      </c>
      <c r="K99" s="15">
        <v>34</v>
      </c>
      <c r="L99" s="15">
        <v>0</v>
      </c>
      <c r="M99" s="16"/>
    </row>
    <row r="100" ht="49" customHeight="1" spans="1:13">
      <c r="A100" s="11">
        <v>185</v>
      </c>
      <c r="B100" s="12" t="s">
        <v>190</v>
      </c>
      <c r="C100" s="13"/>
      <c r="D100" s="14" t="s">
        <v>187</v>
      </c>
      <c r="E100" s="14" t="s">
        <v>190</v>
      </c>
      <c r="F100" s="11"/>
      <c r="G100" s="15">
        <v>47.65</v>
      </c>
      <c r="H100" s="15">
        <v>2</v>
      </c>
      <c r="I100" s="15">
        <f>G100*H100</f>
        <v>95.3</v>
      </c>
      <c r="J100" s="15">
        <v>40</v>
      </c>
      <c r="K100" s="15">
        <v>44</v>
      </c>
      <c r="L100" s="15">
        <v>0</v>
      </c>
      <c r="M100" s="16"/>
    </row>
    <row r="101" ht="49" customHeight="1" spans="1:13">
      <c r="A101" s="11">
        <v>186</v>
      </c>
      <c r="B101" s="12" t="s">
        <v>191</v>
      </c>
      <c r="C101" s="13"/>
      <c r="D101" s="14" t="s">
        <v>187</v>
      </c>
      <c r="E101" s="14" t="s">
        <v>191</v>
      </c>
      <c r="F101" s="11"/>
      <c r="G101" s="15">
        <v>54.46</v>
      </c>
      <c r="H101" s="15">
        <v>2</v>
      </c>
      <c r="I101" s="15">
        <f>G101*H101</f>
        <v>108.92</v>
      </c>
      <c r="J101" s="15">
        <v>50</v>
      </c>
      <c r="K101" s="15">
        <v>54</v>
      </c>
      <c r="L101" s="15">
        <v>0</v>
      </c>
      <c r="M101" s="16"/>
    </row>
    <row r="102" ht="12.9" customHeight="1" spans="1:13">
      <c r="A102" s="8"/>
      <c r="B102" s="8"/>
      <c r="C102" s="13"/>
      <c r="D102" s="13"/>
      <c r="E102" s="13"/>
      <c r="F102" s="13"/>
      <c r="G102" s="17" t="s">
        <v>192</v>
      </c>
      <c r="H102" s="17"/>
      <c r="I102" s="15">
        <f>SUM(I9:I101)</f>
        <v>25756.09</v>
      </c>
      <c r="J102" s="18">
        <f>SUM(J9:J101)</f>
        <v>8019.91</v>
      </c>
      <c r="K102" s="15">
        <f>SUM(K9:K101)</f>
        <v>9070.21</v>
      </c>
      <c r="L102" s="19">
        <v>66.37</v>
      </c>
      <c r="M102" s="8"/>
    </row>
    <row r="103" ht="12.9" customHeight="1" spans="1:13">
      <c r="A103" s="8"/>
      <c r="B103" s="8"/>
      <c r="C103" s="8"/>
      <c r="D103" s="8"/>
      <c r="E103" s="8"/>
      <c r="F103" s="20" t="s">
        <v>193</v>
      </c>
      <c r="G103" s="17" t="s">
        <v>194</v>
      </c>
      <c r="H103" s="17"/>
      <c r="I103" s="16" t="s">
        <v>195</v>
      </c>
      <c r="J103" s="8"/>
      <c r="K103" s="8"/>
      <c r="L103" s="8"/>
      <c r="M103" s="8"/>
    </row>
    <row r="104" ht="12.9" customHeight="1" spans="1:13">
      <c r="A104" s="8"/>
      <c r="B104" s="8"/>
      <c r="C104" s="8"/>
      <c r="D104" s="8"/>
      <c r="E104" s="8"/>
      <c r="F104" s="8"/>
      <c r="G104" s="17"/>
      <c r="H104" s="17"/>
      <c r="I104" s="16"/>
      <c r="J104" s="8"/>
      <c r="K104" s="8"/>
      <c r="L104" s="8"/>
      <c r="M104" s="8"/>
    </row>
    <row r="105" ht="19" customHeight="1" spans="1:13">
      <c r="A105" s="8"/>
      <c r="B105" s="8"/>
      <c r="C105" s="8"/>
      <c r="D105" s="8"/>
      <c r="E105" s="8"/>
      <c r="F105" s="8"/>
      <c r="G105" s="17" t="s">
        <v>196</v>
      </c>
      <c r="H105" s="17"/>
      <c r="I105" s="15">
        <f>I102</f>
        <v>25756.09</v>
      </c>
      <c r="J105" s="8"/>
      <c r="K105" s="8"/>
      <c r="L105" s="8"/>
      <c r="M105" s="8"/>
    </row>
    <row r="106" ht="20.5" customHeight="1" spans="1:13">
      <c r="A106" s="6" t="s">
        <v>197</v>
      </c>
      <c r="B106" s="6"/>
      <c r="C106" s="6"/>
      <c r="D106" s="6"/>
      <c r="E106" s="6"/>
      <c r="F106" s="6"/>
      <c r="G106" s="6"/>
      <c r="H106" s="6"/>
      <c r="I106" s="6"/>
      <c r="J106" s="4"/>
      <c r="K106" s="4"/>
      <c r="L106" s="4"/>
      <c r="M106" s="4"/>
    </row>
    <row r="107" ht="20.5" customHeight="1" spans="1:13">
      <c r="A107" s="6" t="s">
        <v>198</v>
      </c>
      <c r="B107" s="6"/>
      <c r="C107" s="6"/>
      <c r="D107" s="6"/>
      <c r="E107" s="6"/>
      <c r="F107" s="6"/>
      <c r="G107" s="6"/>
      <c r="H107" s="6"/>
      <c r="I107" s="6"/>
      <c r="J107" s="4"/>
      <c r="K107" s="4"/>
      <c r="L107" s="4"/>
      <c r="M107" s="4"/>
    </row>
    <row r="108" ht="20.5" customHeight="1" spans="1:13">
      <c r="A108" s="6" t="s">
        <v>199</v>
      </c>
      <c r="B108" s="6"/>
      <c r="C108" s="6"/>
      <c r="D108" s="6"/>
      <c r="E108" s="6"/>
      <c r="F108" s="6"/>
      <c r="G108" s="6"/>
      <c r="H108" s="6"/>
      <c r="I108" s="6"/>
      <c r="J108" s="4"/>
      <c r="K108" s="4"/>
      <c r="L108" s="4"/>
      <c r="M108" s="4"/>
    </row>
    <row r="109" ht="20.5" customHeight="1" spans="1:13">
      <c r="A109" s="6" t="s">
        <v>200</v>
      </c>
      <c r="B109" s="6"/>
      <c r="C109" s="6"/>
      <c r="D109" s="6"/>
      <c r="E109" s="6"/>
      <c r="F109" s="6"/>
      <c r="G109" s="6"/>
      <c r="H109" s="6"/>
      <c r="I109" s="6"/>
      <c r="J109" s="4"/>
      <c r="K109" s="4"/>
      <c r="L109" s="4"/>
      <c r="M109" s="4"/>
    </row>
    <row r="110" ht="20.5" customHeight="1" spans="1:13">
      <c r="A110" s="6" t="s">
        <v>201</v>
      </c>
      <c r="B110" s="6"/>
      <c r="C110" s="6" t="s">
        <v>202</v>
      </c>
      <c r="D110" s="6"/>
      <c r="E110" s="6"/>
      <c r="F110" s="6"/>
      <c r="G110" s="6"/>
      <c r="H110" s="6"/>
      <c r="I110" s="6"/>
      <c r="J110" s="21"/>
      <c r="K110" s="21"/>
      <c r="L110" s="21"/>
      <c r="M110" s="21"/>
    </row>
  </sheetData>
  <mergeCells count="35">
    <mergeCell ref="A1:C1"/>
    <mergeCell ref="D1:M1"/>
    <mergeCell ref="A2:L2"/>
    <mergeCell ref="A3:C3"/>
    <mergeCell ref="D3:E3"/>
    <mergeCell ref="G3:I3"/>
    <mergeCell ref="J3:M3"/>
    <mergeCell ref="A4:C4"/>
    <mergeCell ref="D4:E4"/>
    <mergeCell ref="G4:I4"/>
    <mergeCell ref="J4:M4"/>
    <mergeCell ref="A5:C5"/>
    <mergeCell ref="D5:E5"/>
    <mergeCell ref="G5:I5"/>
    <mergeCell ref="J5:M5"/>
    <mergeCell ref="A6:C6"/>
    <mergeCell ref="D6:E6"/>
    <mergeCell ref="G6:I6"/>
    <mergeCell ref="J6:M6"/>
    <mergeCell ref="A7:I7"/>
    <mergeCell ref="J7:M7"/>
    <mergeCell ref="G102:H102"/>
    <mergeCell ref="G103:H103"/>
    <mergeCell ref="G104:H104"/>
    <mergeCell ref="G105:H105"/>
    <mergeCell ref="A106:B106"/>
    <mergeCell ref="C106:I106"/>
    <mergeCell ref="A107:B107"/>
    <mergeCell ref="C107:I107"/>
    <mergeCell ref="A108:B108"/>
    <mergeCell ref="C108:I108"/>
    <mergeCell ref="A109:B109"/>
    <mergeCell ref="C109:I109"/>
    <mergeCell ref="A110:B110"/>
    <mergeCell ref="C110:I110"/>
  </mergeCells>
  <pageMargins left="0.416666656732559" right="0.16666667163372" top="0.305555552244186" bottom="0.305555552244186" header="0.3" footer="0.3"/>
  <pageSetup paperSize="9" scale="70" orientation="portrait" horizontalDpi="144" verticalDpi="144"/>
  <headerFooter/>
  <rowBreaks count="3" manualBreakCount="3">
    <brk id="33" max="16383" man="1"/>
    <brk id="58" max="16383" man="1"/>
    <brk id="8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叶叶湘伦</cp:lastModifiedBy>
  <dcterms:created xsi:type="dcterms:W3CDTF">2025-09-12T06:18:00Z</dcterms:created>
  <dcterms:modified xsi:type="dcterms:W3CDTF">2026-01-29T05:40:21Z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D2FA75D665ED42DD8BCC882B7A2E0CC7_12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